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https://accco.sharepoint.com/QAandCompliance/Shared Documents/1. Marketing and Recruitment/Policies &amp; Procedures/MRPOL0002 Fee Administration Policy/"/>
    </mc:Choice>
  </mc:AlternateContent>
  <xr:revisionPtr revIDLastSave="159" documentId="13_ncr:1_{ABB15AB8-7B7E-4934-80CA-080021F8EDD6}" xr6:coauthVersionLast="46" xr6:coauthVersionMax="46" xr10:uidLastSave="{3853C861-DAE2-4594-BF24-38C740C31EF0}"/>
  <workbookProtection workbookAlgorithmName="SHA-512" workbookHashValue="eZ3qHmXOXMn6yG1kI0mpHKAJ1VtEX66ECugy8fgdkLbRTSGOjjse8PY7oA18CYpN3izYiVBfhTvPeoOIXyRpnw==" workbookSaltValue="mFifV4VRem3dgNUPi6M/1g==" workbookSpinCount="100000" lockStructure="1"/>
  <bookViews>
    <workbookView xWindow="28680" yWindow="225" windowWidth="29040" windowHeight="15840" activeTab="3" xr2:uid="{B07D28B9-8CC3-45FF-8565-4B316053231D}"/>
  </bookViews>
  <sheets>
    <sheet name="Professional Development" sheetId="8" r:id="rId1"/>
    <sheet name="Non-Funded" sheetId="7" r:id="rId2"/>
    <sheet name="WA" sheetId="6" r:id="rId3"/>
    <sheet name="QLD" sheetId="1" r:id="rId4"/>
    <sheet name="ACT" sheetId="3" r:id="rId5"/>
    <sheet name="NSW" sheetId="4" r:id="rId6"/>
    <sheet name="SA" sheetId="5" r:id="rId7"/>
  </sheets>
  <definedNames>
    <definedName name="_xlnm.Print_Area" localSheetId="4">ACT!$A$1:$K$19</definedName>
    <definedName name="_xlnm.Print_Area" localSheetId="5">NSW!$A$1:$L$18</definedName>
    <definedName name="_xlnm.Print_Area" localSheetId="0">'Professional Development'!$A$1:$D$12</definedName>
    <definedName name="_xlnm.Print_Area" localSheetId="3">QLD!$A$1:$O$20</definedName>
    <definedName name="_xlnm.Print_Area" localSheetId="6">SA!$A$1:$N$21</definedName>
    <definedName name="_xlnm.Print_Area" localSheetId="2">WA!$A$1:$Q$17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9" i="6" l="1"/>
  <c r="O9" i="6"/>
  <c r="H9" i="6"/>
  <c r="F9" i="6"/>
  <c r="Q11" i="6"/>
  <c r="O11" i="6"/>
  <c r="Q6" i="6"/>
  <c r="O6" i="6"/>
  <c r="H6" i="6"/>
  <c r="F6" i="6"/>
</calcChain>
</file>

<file path=xl/sharedStrings.xml><?xml version="1.0" encoding="utf-8"?>
<sst xmlns="http://schemas.openxmlformats.org/spreadsheetml/2006/main" count="573" uniqueCount="126">
  <si>
    <t>Australia Wide</t>
  </si>
  <si>
    <t>Fees listed below are effective from 1/7/2020</t>
  </si>
  <si>
    <t>Professional Development</t>
  </si>
  <si>
    <t>Minimum Attendees</t>
  </si>
  <si>
    <t>Fee</t>
  </si>
  <si>
    <r>
      <t>Child Safe Environment Course</t>
    </r>
    <r>
      <rPr>
        <vertAlign val="superscript"/>
        <sz val="11"/>
        <rFont val="Avenir Next LT Pro"/>
        <family val="2"/>
      </rPr>
      <t>1</t>
    </r>
  </si>
  <si>
    <t>-</t>
  </si>
  <si>
    <r>
      <t>$75.00</t>
    </r>
    <r>
      <rPr>
        <vertAlign val="superscript"/>
        <sz val="11"/>
        <color theme="1"/>
        <rFont val="Avenir Next LT Pro"/>
        <family val="2"/>
      </rPr>
      <t>2</t>
    </r>
  </si>
  <si>
    <r>
      <t>Child Safe Environment Course Refresher</t>
    </r>
    <r>
      <rPr>
        <vertAlign val="superscript"/>
        <sz val="11"/>
        <rFont val="Avenir Next LT Pro"/>
        <family val="2"/>
      </rPr>
      <t>1</t>
    </r>
  </si>
  <si>
    <r>
      <t>$40.00</t>
    </r>
    <r>
      <rPr>
        <vertAlign val="superscript"/>
        <sz val="11"/>
        <color theme="1"/>
        <rFont val="Avenir Next LT Pro"/>
        <family val="2"/>
      </rPr>
      <t>2</t>
    </r>
  </si>
  <si>
    <t>PD Workshop (2hr session)</t>
  </si>
  <si>
    <r>
      <t>$70.00</t>
    </r>
    <r>
      <rPr>
        <vertAlign val="superscript"/>
        <sz val="11"/>
        <color theme="1"/>
        <rFont val="Avenir Next LT Pro"/>
        <family val="2"/>
      </rPr>
      <t>2 3</t>
    </r>
  </si>
  <si>
    <t>PD Workshop (5hr session)</t>
  </si>
  <si>
    <r>
      <t>$100.00</t>
    </r>
    <r>
      <rPr>
        <vertAlign val="superscript"/>
        <sz val="11"/>
        <color theme="1"/>
        <rFont val="Avenir Next LT Pro"/>
        <family val="2"/>
      </rPr>
      <t>2 3</t>
    </r>
  </si>
  <si>
    <t>Professional Consultancy Services - Initial 2hr Session</t>
  </si>
  <si>
    <r>
      <t>$100.00</t>
    </r>
    <r>
      <rPr>
        <vertAlign val="superscript"/>
        <sz val="11"/>
        <color theme="1"/>
        <rFont val="Avenir Next LT Pro"/>
        <family val="2"/>
      </rPr>
      <t>3</t>
    </r>
  </si>
  <si>
    <t>Professional Consultancy Services - 1hr Session</t>
  </si>
  <si>
    <t>South Australia only</t>
  </si>
  <si>
    <t>Fee per attendee</t>
  </si>
  <si>
    <t>Excludes travel and accommodation costs for delivery outside local area</t>
  </si>
  <si>
    <t>Course Code</t>
  </si>
  <si>
    <t>Course Name</t>
  </si>
  <si>
    <t>Units</t>
  </si>
  <si>
    <t>Nominal Hours</t>
  </si>
  <si>
    <t>Fee for Service</t>
  </si>
  <si>
    <t>Recognition of Prior Learning (RPL)</t>
  </si>
  <si>
    <t>External Delivery</t>
  </si>
  <si>
    <t>Classroom Based Delivery</t>
  </si>
  <si>
    <t>VET Student Loan</t>
  </si>
  <si>
    <t>RPL Pathway</t>
  </si>
  <si>
    <t>Enrolment Fee</t>
  </si>
  <si>
    <t>Per Unit</t>
  </si>
  <si>
    <t>Total
Fee</t>
  </si>
  <si>
    <r>
      <t>Per Unit</t>
    </r>
    <r>
      <rPr>
        <vertAlign val="superscript"/>
        <sz val="11"/>
        <color theme="1"/>
        <rFont val="Avenir Next LT Pro"/>
        <family val="2"/>
      </rPr>
      <t>1</t>
    </r>
  </si>
  <si>
    <r>
      <t>Total
Fee</t>
    </r>
    <r>
      <rPr>
        <vertAlign val="superscript"/>
        <sz val="11"/>
        <color theme="1"/>
        <rFont val="Avenir Next LT Pro"/>
        <family val="2"/>
      </rPr>
      <t>2</t>
    </r>
  </si>
  <si>
    <t>CHC22015</t>
  </si>
  <si>
    <t>Certificate II in Community Services</t>
  </si>
  <si>
    <t>CHC30113</t>
  </si>
  <si>
    <t>Certificate III in Early Childhood Education and Care</t>
  </si>
  <si>
    <t>CHC30213</t>
  </si>
  <si>
    <t>Certificate III in Education Support</t>
  </si>
  <si>
    <t>CHC40113</t>
  </si>
  <si>
    <t>Certificate IV in School Age Education and care</t>
  </si>
  <si>
    <t>CHC40213</t>
  </si>
  <si>
    <t>Certificate IV in Education Support</t>
  </si>
  <si>
    <t>CHC50113</t>
  </si>
  <si>
    <t>Diploma of Early Childhood Education and Care</t>
  </si>
  <si>
    <t>Diploma of Early Childhood Education and Care (Early Childhood Teacher Bridging Programme)</t>
  </si>
  <si>
    <t>6 Clusters</t>
  </si>
  <si>
    <r>
      <t>$2,075.00</t>
    </r>
    <r>
      <rPr>
        <vertAlign val="superscript"/>
        <sz val="11"/>
        <color theme="1"/>
        <rFont val="Avenir Next LT Pro"/>
        <family val="2"/>
      </rPr>
      <t>4</t>
    </r>
  </si>
  <si>
    <t>CHC50213</t>
  </si>
  <si>
    <t>Diploma of School Age Education and Care</t>
  </si>
  <si>
    <t>CHC62015</t>
  </si>
  <si>
    <t>Advanced Diploma of Community Sector Management</t>
  </si>
  <si>
    <t>Short Courses</t>
  </si>
  <si>
    <t>HLTAID001</t>
  </si>
  <si>
    <t>Provide cardiopulmonary resuscitation (CPR)</t>
  </si>
  <si>
    <t>HLTAID003</t>
  </si>
  <si>
    <t>Provide First Aid</t>
  </si>
  <si>
    <t>HLTAID004</t>
  </si>
  <si>
    <t>Provide an emergency first aid response in an education and care setting</t>
  </si>
  <si>
    <t>CHCPRT001</t>
  </si>
  <si>
    <t>Identify and respond to children and young people at risk</t>
  </si>
  <si>
    <r>
      <t>$195.00</t>
    </r>
    <r>
      <rPr>
        <vertAlign val="superscript"/>
        <sz val="11"/>
        <color theme="1"/>
        <rFont val="Avenir Next LT Pro"/>
        <family val="2"/>
      </rPr>
      <t>3</t>
    </r>
  </si>
  <si>
    <t>Excluding HLTAID004 which is $165</t>
  </si>
  <si>
    <t>Total Fee includes First Aid HLTAID004</t>
  </si>
  <si>
    <t>Includes enrolment fee</t>
  </si>
  <si>
    <t>Funded Course Fees Western Australia</t>
  </si>
  <si>
    <r>
      <t>Jobs and Skills Traineeship
(New Worker)</t>
    </r>
    <r>
      <rPr>
        <vertAlign val="superscript"/>
        <sz val="11"/>
        <color theme="1"/>
        <rFont val="Avenir Next LT Pro"/>
        <family val="2"/>
      </rPr>
      <t>1 2</t>
    </r>
  </si>
  <si>
    <r>
      <t>Jobs and Skills Traineeship
(Existing Worker)</t>
    </r>
    <r>
      <rPr>
        <vertAlign val="superscript"/>
        <sz val="11"/>
        <color theme="1"/>
        <rFont val="Avenir Next LT Pro"/>
        <family val="2"/>
      </rPr>
      <t>1 2</t>
    </r>
  </si>
  <si>
    <t>School-Based Trainees (SBT)</t>
  </si>
  <si>
    <t>Non-Concession</t>
  </si>
  <si>
    <t>Concession</t>
  </si>
  <si>
    <t>Per Hr</t>
  </si>
  <si>
    <t>Total</t>
  </si>
  <si>
    <t>Funded Course Fees Queensland</t>
  </si>
  <si>
    <t>QVI Funded (C3G / HLS)</t>
  </si>
  <si>
    <t>User Choice Trainees / Apprentices</t>
  </si>
  <si>
    <r>
      <t>Concession</t>
    </r>
    <r>
      <rPr>
        <vertAlign val="superscript"/>
        <sz val="11"/>
        <color theme="1"/>
        <rFont val="Avenir Next LT Pro"/>
        <family val="2"/>
      </rPr>
      <t>1</t>
    </r>
  </si>
  <si>
    <t>Concession Fee Eligibility: HCC holders OR PC holders OR those identified as Aboriginal or Torres Strait Islander</t>
  </si>
  <si>
    <t>Funded Course Fees Australian Capital Territory</t>
  </si>
  <si>
    <r>
      <t>Skilled Capital</t>
    </r>
    <r>
      <rPr>
        <vertAlign val="superscript"/>
        <sz val="11"/>
        <color theme="1"/>
        <rFont val="Avenir Next LT Pro"/>
        <family val="2"/>
      </rPr>
      <t>1</t>
    </r>
  </si>
  <si>
    <r>
      <t xml:space="preserve">User Choice
Trainees / Apprentices </t>
    </r>
    <r>
      <rPr>
        <vertAlign val="superscript"/>
        <sz val="11"/>
        <color theme="1"/>
        <rFont val="Avenir Next LT Pro"/>
        <family val="2"/>
      </rPr>
      <t>1</t>
    </r>
    <r>
      <rPr>
        <sz val="11"/>
        <color theme="1"/>
        <rFont val="Avenir Next LT Pro"/>
        <family val="2"/>
      </rPr>
      <t xml:space="preserve"> </t>
    </r>
    <r>
      <rPr>
        <vertAlign val="superscript"/>
        <sz val="11"/>
        <color theme="1"/>
        <rFont val="Avenir Next LT Pro"/>
        <family val="2"/>
      </rPr>
      <t>2</t>
    </r>
  </si>
  <si>
    <t>ASBA Funding Available?</t>
  </si>
  <si>
    <t>Existing Worker Funding Available?</t>
  </si>
  <si>
    <t>Student Contribution Fee</t>
  </si>
  <si>
    <t>Yes</t>
  </si>
  <si>
    <t>No</t>
  </si>
  <si>
    <t>Fee waivers apply to those who can demonstrate genuine hardship.</t>
  </si>
  <si>
    <t>Apprentices who have left one employer and recommence with 12 months with another employer, in the same qualification and with the same RTO can apply for fee exemption, or if the apprentice is required to go to a different RTO as a result of a change of RTO process a fee exemption can be applied for.</t>
  </si>
  <si>
    <t>Funded Course Fees New South Wales</t>
  </si>
  <si>
    <r>
      <t>Smart and Skilled</t>
    </r>
    <r>
      <rPr>
        <vertAlign val="superscript"/>
        <sz val="11"/>
        <color theme="1"/>
        <rFont val="Avenir Next LT Pro"/>
        <family val="2"/>
      </rPr>
      <t>12</t>
    </r>
  </si>
  <si>
    <t>ASBT</t>
  </si>
  <si>
    <t>Exemption / Scholarship</t>
  </si>
  <si>
    <t>Smart and Skilled funding only for NSW Trainees New Workers</t>
  </si>
  <si>
    <t>Existing Workers are not eligible for Smart and Skilled funding. Existing Workers should refer to Fee For Service pricing for their fees.</t>
  </si>
  <si>
    <t>Funded Course Fees South Australia</t>
  </si>
  <si>
    <r>
      <t>ASBA, TGSS, ICAN</t>
    </r>
    <r>
      <rPr>
        <vertAlign val="superscript"/>
        <sz val="11"/>
        <color theme="1"/>
        <rFont val="Avenir Next LT Pro"/>
        <family val="2"/>
      </rPr>
      <t>2</t>
    </r>
    <r>
      <rPr>
        <sz val="11"/>
        <color theme="1"/>
        <rFont val="Avenir Next LT Pro"/>
        <family val="2"/>
      </rPr>
      <t xml:space="preserve">
School Based Students</t>
    </r>
    <r>
      <rPr>
        <vertAlign val="superscript"/>
        <sz val="11"/>
        <color theme="1"/>
        <rFont val="Avenir Next LT Pro"/>
        <family val="2"/>
      </rPr>
      <t>1 3</t>
    </r>
  </si>
  <si>
    <t>Workready</t>
  </si>
  <si>
    <t>Skilling South Australia
(STAL) Traineeship</t>
  </si>
  <si>
    <t>Any Participants over the age of 16 who are, or have been, under the Guardianship of the Minister for Education and Child Development on any guardianship order, will be eligible for a Participant Course Fee Exemption</t>
  </si>
  <si>
    <t>ICAN - Schools have responsibility for payment of fees</t>
  </si>
  <si>
    <t>ASBA</t>
  </si>
  <si>
    <t>Australian School Based Apprenticeship</t>
  </si>
  <si>
    <t>TGSS</t>
  </si>
  <si>
    <t>Training Guarantee for SACE students</t>
  </si>
  <si>
    <t>ICAN</t>
  </si>
  <si>
    <t>Innovative Community Action Networks</t>
  </si>
  <si>
    <t>For Diploma qualifications, the maximum annual course fee chargeable in 2020 is $7 860 only for Existing Worker Traineeship.</t>
  </si>
  <si>
    <t>For secondary school-aged persons not enrolled at school (born on after 1 July 2002), the maximum course fee chargeable in 2020 is $420</t>
  </si>
  <si>
    <t>JobTrainer</t>
  </si>
  <si>
    <t>Fees listed below are effective from 15/10/2020</t>
  </si>
  <si>
    <t>Fees listed below are effective from 5/11/2020</t>
  </si>
  <si>
    <r>
      <t>Job Trainer</t>
    </r>
    <r>
      <rPr>
        <vertAlign val="superscript"/>
        <sz val="11"/>
        <color theme="1"/>
        <rFont val="Avenir Next LT Pro"/>
        <family val="2"/>
      </rPr>
      <t>3</t>
    </r>
  </si>
  <si>
    <t>Job Trainer eligibility criteria applies. Please see ACCCO website or call 1300 139 406 for more infromation. Enrolments close for these funded programs on 30/9/2021.</t>
  </si>
  <si>
    <t>Students must meet SFR eligibility criteria prior to enrolling into a SFR course.
The department places caps on courses.  Enrolment is subject to course cap availability</t>
  </si>
  <si>
    <r>
      <t>Skilling for Recovery</t>
    </r>
    <r>
      <rPr>
        <vertAlign val="superscript"/>
        <sz val="11"/>
        <color theme="1"/>
        <rFont val="Avenir Next LT Pro"/>
        <family val="2"/>
      </rPr>
      <t xml:space="preserve">3
</t>
    </r>
    <r>
      <rPr>
        <sz val="11"/>
        <color theme="1"/>
        <rFont val="Avenir Next LT Pro"/>
        <family val="2"/>
      </rPr>
      <t>(SFR)</t>
    </r>
  </si>
  <si>
    <r>
      <t>Jobs and Skills
Priority Industry Training for Individuals (PIT)</t>
    </r>
    <r>
      <rPr>
        <vertAlign val="superscript"/>
        <sz val="11"/>
        <color theme="1"/>
        <rFont val="Avenir Next LT Pro"/>
        <family val="2"/>
      </rPr>
      <t>1 2</t>
    </r>
  </si>
  <si>
    <t>VETiS</t>
  </si>
  <si>
    <r>
      <t>Certificate II in Community Services</t>
    </r>
    <r>
      <rPr>
        <vertAlign val="superscript"/>
        <sz val="11"/>
        <rFont val="Avenir Next LT Pro"/>
        <family val="2"/>
      </rPr>
      <t>2</t>
    </r>
  </si>
  <si>
    <r>
      <t>CHC22015</t>
    </r>
    <r>
      <rPr>
        <vertAlign val="superscript"/>
        <sz val="11"/>
        <rFont val="Avenir Next LT Pro"/>
        <family val="2"/>
      </rPr>
      <t>2</t>
    </r>
  </si>
  <si>
    <t>Funding for CHC22015 is only available to eligible disadvantaged learners or eligible VETiS Students. Eligible VETiS students are fee free.</t>
  </si>
  <si>
    <t>Full Fee Exemption due to extreme financial hardship</t>
  </si>
  <si>
    <r>
      <t>School Based</t>
    </r>
    <r>
      <rPr>
        <vertAlign val="superscript"/>
        <sz val="11"/>
        <color theme="1"/>
        <rFont val="Avenir Next LT Pro"/>
        <family val="2"/>
      </rPr>
      <t>4</t>
    </r>
  </si>
  <si>
    <r>
      <t>15y - 25y
(Not In School)</t>
    </r>
    <r>
      <rPr>
        <vertAlign val="superscript"/>
        <sz val="11"/>
        <color theme="1"/>
        <rFont val="Avenir Next LT Pro"/>
        <family val="2"/>
      </rPr>
      <t>4</t>
    </r>
  </si>
  <si>
    <t>The Queensland Government will be covering the training costs of apprentices and trainees under the age of 25, starting from 1 January 2021 to 30 September 2022. Students and employers are exempt from paying training fees under the User Choice programs OR where students are school based trainees and apprentices.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</si>
</sst>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quot;$&quot;#,##0.00"/>
    <numFmt numFmtId="165" formatCode="&quot;$&quot;#,##0"/>
  </numFmts>
  <fonts count="11" x14ac:knownFonts="1">
    <font>
      <sz val="11"/>
      <color theme="1"/>
      <name val="Calibri"/>
      <family val="2"/>
      <scheme val="minor"/>
    </font>
    <font>
      <sz val="10"/>
      <color theme="1"/>
      <name val="Avenir Next LT Pro"/>
      <family val="2"/>
    </font>
    <font>
      <sz val="11"/>
      <color theme="1"/>
      <name val="Calibri"/>
      <family val="2"/>
      <scheme val="minor"/>
    </font>
    <font>
      <sz val="11"/>
      <color theme="1"/>
      <name val="Avenir Next LT Pro"/>
      <family val="2"/>
    </font>
    <font>
      <i/>
      <sz val="11"/>
      <color theme="1"/>
      <name val="Avenir Next LT Pro"/>
      <family val="2"/>
    </font>
    <font>
      <vertAlign val="superscript"/>
      <sz val="11"/>
      <color theme="1"/>
      <name val="Avenir Next LT Pro"/>
      <family val="2"/>
    </font>
    <font>
      <sz val="11"/>
      <name val="Avenir Next LT Pro"/>
      <family val="2"/>
    </font>
    <font>
      <b/>
      <sz val="11"/>
      <color theme="1"/>
      <name val="Avenir Next LT Pro"/>
      <family val="2"/>
    </font>
    <font>
      <sz val="22"/>
      <color theme="0"/>
      <name val="Panton Black Caps"/>
      <family val="3"/>
    </font>
    <font>
      <sz val="8"/>
      <name val="Calibri"/>
      <family val="2"/>
      <scheme val="minor"/>
    </font>
    <font>
      <vertAlign val="superscript"/>
      <sz val="11"/>
      <name val="Avenir Next LT Pro"/>
      <family val="2"/>
    </font>
  </fonts>
  <fills count="9">
    <fill>
      <patternFill patternType="none"/>
    </fill>
    <fill>
      <patternFill patternType="gray125"/>
    </fill>
    <fill>
      <patternFill patternType="solid">
        <fgColor rgb="FF7030A0"/>
        <bgColor indexed="64"/>
      </patternFill>
    </fill>
    <fill>
      <patternFill patternType="solid">
        <fgColor them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E7E6E6"/>
        <bgColor indexed="64"/>
      </patternFill>
    </fill>
  </fills>
  <borders count="5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297">
    <xf numFmtId="0" fontId="0" fillId="0" borderId="0" xfId="0"/>
    <xf numFmtId="0" fontId="3" fillId="3" borderId="38" xfId="0" applyFont="1" applyFill="1" applyBorder="1" applyAlignment="1">
      <alignment horizontal="center" vertical="center"/>
    </xf>
    <xf numFmtId="164" fontId="3" fillId="3" borderId="21" xfId="0" applyNumberFormat="1" applyFont="1" applyFill="1" applyBorder="1" applyAlignment="1">
      <alignment horizontal="center" vertical="center"/>
    </xf>
    <xf numFmtId="0" fontId="3" fillId="0" borderId="38" xfId="0" applyFont="1" applyBorder="1" applyAlignment="1">
      <alignment horizontal="center" vertical="center"/>
    </xf>
    <xf numFmtId="0" fontId="6" fillId="3" borderId="38" xfId="0" applyFont="1" applyFill="1" applyBorder="1" applyAlignment="1">
      <alignment horizontal="center" vertical="center"/>
    </xf>
    <xf numFmtId="0" fontId="6" fillId="3" borderId="38" xfId="0" applyFont="1" applyFill="1" applyBorder="1" applyAlignment="1">
      <alignment horizontal="left" vertical="center" wrapText="1"/>
    </xf>
    <xf numFmtId="0" fontId="6" fillId="0" borderId="38" xfId="0" applyFont="1" applyBorder="1" applyAlignment="1">
      <alignment horizontal="center" vertical="center"/>
    </xf>
    <xf numFmtId="0" fontId="6" fillId="0" borderId="38" xfId="0" applyFont="1" applyBorder="1" applyAlignment="1">
      <alignment horizontal="left" vertical="center" wrapText="1"/>
    </xf>
    <xf numFmtId="0" fontId="3" fillId="5" borderId="16" xfId="0" applyFont="1" applyFill="1" applyBorder="1" applyAlignment="1">
      <alignment horizontal="center" vertical="center" wrapText="1"/>
    </xf>
    <xf numFmtId="164" fontId="3" fillId="5" borderId="37" xfId="1" applyNumberFormat="1" applyFont="1" applyFill="1" applyBorder="1" applyAlignment="1">
      <alignment horizontal="center" vertical="center" wrapText="1"/>
    </xf>
    <xf numFmtId="164" fontId="3" fillId="3" borderId="31" xfId="1" applyNumberFormat="1" applyFont="1" applyFill="1" applyBorder="1" applyAlignment="1">
      <alignment horizontal="center" vertical="center"/>
    </xf>
    <xf numFmtId="164" fontId="3" fillId="0" borderId="37" xfId="1" applyNumberFormat="1" applyFont="1" applyFill="1" applyBorder="1" applyAlignment="1">
      <alignment horizontal="center" vertical="center"/>
    </xf>
    <xf numFmtId="164" fontId="1" fillId="0" borderId="0" xfId="1" applyNumberFormat="1" applyFont="1" applyAlignment="1">
      <alignment horizontal="center" vertical="center"/>
    </xf>
    <xf numFmtId="164" fontId="0" fillId="0" borderId="0" xfId="1" applyNumberFormat="1" applyFont="1"/>
    <xf numFmtId="0" fontId="1" fillId="0" borderId="0" xfId="0" applyFont="1" applyAlignment="1">
      <alignment vertical="center" wrapText="1"/>
    </xf>
    <xf numFmtId="0" fontId="1" fillId="0" borderId="0" xfId="0" applyFont="1" applyAlignment="1">
      <alignment vertical="center"/>
    </xf>
    <xf numFmtId="0" fontId="3" fillId="3" borderId="20" xfId="0" applyFont="1" applyFill="1" applyBorder="1" applyAlignment="1">
      <alignment horizontal="center" vertical="center"/>
    </xf>
    <xf numFmtId="0" fontId="3" fillId="0" borderId="20" xfId="0" applyFont="1" applyBorder="1" applyAlignment="1">
      <alignment horizontal="center" vertical="center"/>
    </xf>
    <xf numFmtId="165" fontId="3" fillId="0" borderId="31" xfId="0" applyNumberFormat="1" applyFont="1" applyFill="1" applyBorder="1" applyAlignment="1">
      <alignment horizontal="center" vertical="center"/>
    </xf>
    <xf numFmtId="0" fontId="6" fillId="0" borderId="7" xfId="0" applyFont="1" applyFill="1" applyBorder="1" applyAlignment="1">
      <alignment horizontal="center" vertical="center"/>
    </xf>
    <xf numFmtId="0" fontId="6" fillId="0" borderId="7" xfId="0" applyFont="1" applyFill="1" applyBorder="1" applyAlignment="1">
      <alignment horizontal="left" vertical="center" wrapText="1"/>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164" fontId="3" fillId="0" borderId="5" xfId="0" applyNumberFormat="1" applyFont="1" applyFill="1" applyBorder="1" applyAlignment="1">
      <alignment horizontal="center" vertical="center"/>
    </xf>
    <xf numFmtId="0" fontId="0" fillId="0" borderId="0" xfId="0" applyFill="1"/>
    <xf numFmtId="0" fontId="6" fillId="0" borderId="38" xfId="0" applyFont="1" applyFill="1" applyBorder="1" applyAlignment="1">
      <alignment horizontal="center" vertical="center"/>
    </xf>
    <xf numFmtId="0" fontId="6" fillId="0" borderId="38" xfId="0" applyFont="1" applyFill="1" applyBorder="1" applyAlignment="1">
      <alignment horizontal="left" vertical="center" wrapText="1"/>
    </xf>
    <xf numFmtId="0" fontId="3" fillId="0" borderId="38" xfId="0" applyFont="1" applyFill="1" applyBorder="1" applyAlignment="1">
      <alignment horizontal="center" vertical="center"/>
    </xf>
    <xf numFmtId="0" fontId="3" fillId="0" borderId="20" xfId="0" applyFont="1" applyFill="1" applyBorder="1" applyAlignment="1">
      <alignment horizontal="center" vertical="center"/>
    </xf>
    <xf numFmtId="164" fontId="3" fillId="0" borderId="21" xfId="0" applyNumberFormat="1" applyFont="1" applyFill="1" applyBorder="1" applyAlignment="1">
      <alignment horizontal="center" vertical="center"/>
    </xf>
    <xf numFmtId="0" fontId="3" fillId="0" borderId="38" xfId="0" applyFont="1" applyFill="1" applyBorder="1" applyAlignment="1">
      <alignment horizontal="center" vertical="center" wrapText="1"/>
    </xf>
    <xf numFmtId="49" fontId="3" fillId="0" borderId="21" xfId="0" applyNumberFormat="1" applyFont="1" applyFill="1" applyBorder="1" applyAlignment="1">
      <alignment horizontal="center" vertical="center"/>
    </xf>
    <xf numFmtId="0" fontId="6" fillId="0" borderId="15" xfId="0" applyFont="1" applyFill="1" applyBorder="1" applyAlignment="1">
      <alignment horizontal="center" vertical="center"/>
    </xf>
    <xf numFmtId="0" fontId="6" fillId="0" borderId="15" xfId="0" applyFont="1" applyFill="1" applyBorder="1" applyAlignment="1">
      <alignment horizontal="left" vertical="center" wrapText="1"/>
    </xf>
    <xf numFmtId="0" fontId="3" fillId="0" borderId="15" xfId="0" applyFont="1" applyFill="1" applyBorder="1" applyAlignment="1">
      <alignment horizontal="center" vertical="center"/>
    </xf>
    <xf numFmtId="0" fontId="3" fillId="0" borderId="13" xfId="0" applyFont="1" applyFill="1" applyBorder="1" applyAlignment="1">
      <alignment horizontal="center" vertical="center"/>
    </xf>
    <xf numFmtId="164" fontId="3" fillId="0" borderId="14" xfId="0" applyNumberFormat="1" applyFont="1" applyFill="1" applyBorder="1" applyAlignment="1">
      <alignment horizontal="center" vertical="center"/>
    </xf>
    <xf numFmtId="164" fontId="3" fillId="0" borderId="18" xfId="0" applyNumberFormat="1" applyFont="1" applyFill="1" applyBorder="1" applyAlignment="1">
      <alignment horizontal="center" vertical="center"/>
    </xf>
    <xf numFmtId="164" fontId="3" fillId="0" borderId="36" xfId="1" applyNumberFormat="1" applyFont="1" applyFill="1" applyBorder="1" applyAlignment="1">
      <alignment horizontal="center" vertical="center"/>
    </xf>
    <xf numFmtId="165" fontId="3" fillId="0" borderId="23" xfId="0" applyNumberFormat="1" applyFont="1" applyFill="1" applyBorder="1" applyAlignment="1">
      <alignment horizontal="center" vertical="center"/>
    </xf>
    <xf numFmtId="164" fontId="3" fillId="0" borderId="31" xfId="1" applyNumberFormat="1" applyFont="1" applyFill="1" applyBorder="1" applyAlignment="1">
      <alignment horizontal="center" vertical="center"/>
    </xf>
    <xf numFmtId="49" fontId="3" fillId="0" borderId="23" xfId="0" applyNumberFormat="1" applyFont="1" applyFill="1" applyBorder="1" applyAlignment="1">
      <alignment horizontal="center" vertical="center"/>
    </xf>
    <xf numFmtId="49" fontId="3" fillId="0" borderId="31" xfId="0" applyNumberFormat="1" applyFont="1" applyFill="1" applyBorder="1" applyAlignment="1">
      <alignment horizontal="center" vertical="center"/>
    </xf>
    <xf numFmtId="164" fontId="4" fillId="3" borderId="31" xfId="0" applyNumberFormat="1" applyFont="1" applyFill="1" applyBorder="1" applyAlignment="1">
      <alignment horizontal="center" vertical="center"/>
    </xf>
    <xf numFmtId="165" fontId="3" fillId="0" borderId="18" xfId="0" applyNumberFormat="1" applyFont="1" applyFill="1" applyBorder="1" applyAlignment="1">
      <alignment horizontal="center" vertical="center"/>
    </xf>
    <xf numFmtId="165" fontId="3" fillId="0" borderId="36" xfId="0" applyNumberFormat="1" applyFont="1" applyFill="1" applyBorder="1" applyAlignment="1">
      <alignment horizontal="center" vertical="center"/>
    </xf>
    <xf numFmtId="0" fontId="3" fillId="6" borderId="16"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1" fillId="0" borderId="0" xfId="0" applyFont="1"/>
    <xf numFmtId="164" fontId="3" fillId="0" borderId="17" xfId="0" applyNumberFormat="1" applyFont="1" applyFill="1" applyBorder="1" applyAlignment="1">
      <alignment horizontal="center" vertical="center"/>
    </xf>
    <xf numFmtId="49" fontId="3" fillId="0" borderId="22" xfId="0" applyNumberFormat="1" applyFont="1" applyFill="1" applyBorder="1" applyAlignment="1">
      <alignment horizontal="center" vertical="center"/>
    </xf>
    <xf numFmtId="164" fontId="0" fillId="0" borderId="0" xfId="0" applyNumberFormat="1"/>
    <xf numFmtId="164" fontId="0" fillId="0" borderId="0" xfId="0" applyNumberFormat="1" applyFill="1"/>
    <xf numFmtId="164" fontId="3" fillId="0" borderId="36" xfId="0" applyNumberFormat="1" applyFont="1" applyFill="1" applyBorder="1" applyAlignment="1">
      <alignment horizontal="center" vertical="center"/>
    </xf>
    <xf numFmtId="0" fontId="3" fillId="5" borderId="28"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6" borderId="34" xfId="0" applyFont="1" applyFill="1" applyBorder="1" applyAlignment="1">
      <alignment horizontal="center" vertical="center" wrapText="1"/>
    </xf>
    <xf numFmtId="0" fontId="3" fillId="6" borderId="42" xfId="0" applyFont="1" applyFill="1" applyBorder="1" applyAlignment="1">
      <alignment horizontal="center" vertical="center" wrapText="1"/>
    </xf>
    <xf numFmtId="0" fontId="3" fillId="6" borderId="33"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37" xfId="0" applyFont="1" applyFill="1" applyBorder="1" applyAlignment="1">
      <alignment horizontal="center" vertical="center" wrapText="1"/>
    </xf>
    <xf numFmtId="0" fontId="3" fillId="7" borderId="14" xfId="0" applyFont="1" applyFill="1" applyBorder="1" applyAlignment="1">
      <alignment horizontal="center" vertical="center" wrapText="1"/>
    </xf>
    <xf numFmtId="0" fontId="0" fillId="0" borderId="11" xfId="0" applyBorder="1"/>
    <xf numFmtId="0" fontId="0" fillId="0" borderId="0" xfId="0" applyBorder="1"/>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vertical="center" wrapText="1"/>
    </xf>
    <xf numFmtId="0" fontId="6" fillId="3" borderId="7" xfId="0" applyFont="1" applyFill="1" applyBorder="1" applyAlignment="1">
      <alignment horizontal="center" vertical="center"/>
    </xf>
    <xf numFmtId="0" fontId="6" fillId="3" borderId="7" xfId="0" applyFont="1" applyFill="1" applyBorder="1" applyAlignment="1">
      <alignment horizontal="left" vertical="center" wrapText="1"/>
    </xf>
    <xf numFmtId="164" fontId="3" fillId="3" borderId="18" xfId="0" applyNumberFormat="1" applyFont="1" applyFill="1" applyBorder="1" applyAlignment="1">
      <alignment horizontal="center" vertical="center"/>
    </xf>
    <xf numFmtId="164" fontId="3" fillId="3" borderId="36" xfId="0" applyNumberFormat="1" applyFont="1" applyFill="1" applyBorder="1" applyAlignment="1">
      <alignment horizontal="center" vertical="center"/>
    </xf>
    <xf numFmtId="164" fontId="3" fillId="3" borderId="5" xfId="0" applyNumberFormat="1" applyFont="1" applyFill="1" applyBorder="1" applyAlignment="1">
      <alignment horizontal="center" vertical="center"/>
    </xf>
    <xf numFmtId="164" fontId="3" fillId="3" borderId="17" xfId="0" applyNumberFormat="1" applyFont="1" applyFill="1" applyBorder="1" applyAlignment="1">
      <alignment horizontal="center" vertical="center"/>
    </xf>
    <xf numFmtId="49" fontId="3" fillId="0" borderId="37" xfId="0" applyNumberFormat="1" applyFont="1" applyFill="1" applyBorder="1" applyAlignment="1">
      <alignment horizontal="center" vertical="center"/>
    </xf>
    <xf numFmtId="0" fontId="3" fillId="3" borderId="7" xfId="0"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3" fillId="4" borderId="14" xfId="0" applyFont="1" applyFill="1" applyBorder="1" applyAlignment="1">
      <alignment horizontal="center" vertical="center" wrapText="1"/>
    </xf>
    <xf numFmtId="0" fontId="3" fillId="5" borderId="37" xfId="0" applyFont="1" applyFill="1" applyBorder="1" applyAlignment="1">
      <alignment horizontal="center" vertical="center" wrapText="1"/>
    </xf>
    <xf numFmtId="0" fontId="3" fillId="5" borderId="14" xfId="0" applyFont="1" applyFill="1" applyBorder="1" applyAlignment="1">
      <alignment horizontal="center" vertical="center" wrapText="1"/>
    </xf>
    <xf numFmtId="164" fontId="3" fillId="3" borderId="23" xfId="0" applyNumberFormat="1" applyFont="1" applyFill="1" applyBorder="1" applyAlignment="1">
      <alignment horizontal="center" vertical="center"/>
    </xf>
    <xf numFmtId="164" fontId="3" fillId="3" borderId="31" xfId="0" applyNumberFormat="1" applyFont="1" applyFill="1" applyBorder="1" applyAlignment="1">
      <alignment horizontal="center" vertical="center"/>
    </xf>
    <xf numFmtId="164" fontId="3" fillId="0" borderId="23" xfId="0" applyNumberFormat="1" applyFont="1" applyFill="1" applyBorder="1" applyAlignment="1">
      <alignment horizontal="center" vertical="center"/>
    </xf>
    <xf numFmtId="164" fontId="3" fillId="0" borderId="31" xfId="0" applyNumberFormat="1" applyFont="1" applyFill="1" applyBorder="1" applyAlignment="1">
      <alignment horizontal="center" vertical="center"/>
    </xf>
    <xf numFmtId="164" fontId="3" fillId="0" borderId="16" xfId="0" applyNumberFormat="1" applyFont="1" applyFill="1" applyBorder="1" applyAlignment="1">
      <alignment horizontal="center" vertical="center"/>
    </xf>
    <xf numFmtId="164" fontId="3" fillId="0" borderId="37" xfId="0" applyNumberFormat="1" applyFont="1" applyFill="1" applyBorder="1" applyAlignment="1">
      <alignment horizontal="center" vertical="center"/>
    </xf>
    <xf numFmtId="164" fontId="3" fillId="0" borderId="35" xfId="0" applyNumberFormat="1" applyFont="1" applyFill="1" applyBorder="1" applyAlignment="1">
      <alignment horizontal="center" vertical="center"/>
    </xf>
    <xf numFmtId="164" fontId="3" fillId="0" borderId="26" xfId="0" applyNumberFormat="1" applyFont="1" applyFill="1" applyBorder="1" applyAlignment="1">
      <alignment horizontal="center" vertical="center"/>
    </xf>
    <xf numFmtId="164" fontId="3" fillId="3" borderId="22" xfId="0" applyNumberFormat="1" applyFont="1" applyFill="1" applyBorder="1" applyAlignment="1">
      <alignment horizontal="center" vertical="center"/>
    </xf>
    <xf numFmtId="164" fontId="3" fillId="0" borderId="22" xfId="0" applyNumberFormat="1" applyFont="1" applyFill="1" applyBorder="1" applyAlignment="1">
      <alignment horizontal="center" vertical="center"/>
    </xf>
    <xf numFmtId="164" fontId="3" fillId="0" borderId="28" xfId="0" applyNumberFormat="1" applyFont="1" applyFill="1" applyBorder="1" applyAlignment="1">
      <alignment horizontal="center" vertical="center"/>
    </xf>
    <xf numFmtId="0" fontId="3" fillId="4" borderId="16"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0" borderId="0" xfId="0" applyFont="1" applyAlignment="1">
      <alignment horizontal="left" vertical="center"/>
    </xf>
    <xf numFmtId="0" fontId="6" fillId="8" borderId="15" xfId="0" applyFont="1" applyFill="1" applyBorder="1" applyAlignment="1">
      <alignment horizontal="center" vertical="center"/>
    </xf>
    <xf numFmtId="0" fontId="6" fillId="8" borderId="15" xfId="0" applyFont="1" applyFill="1" applyBorder="1" applyAlignment="1">
      <alignment horizontal="left" vertical="center" wrapText="1"/>
    </xf>
    <xf numFmtId="0" fontId="3" fillId="8" borderId="15" xfId="0" applyFont="1" applyFill="1" applyBorder="1" applyAlignment="1">
      <alignment horizontal="center" vertical="center"/>
    </xf>
    <xf numFmtId="164" fontId="3" fillId="8" borderId="16" xfId="0" applyNumberFormat="1" applyFont="1" applyFill="1" applyBorder="1" applyAlignment="1">
      <alignment horizontal="center" vertical="center"/>
    </xf>
    <xf numFmtId="164" fontId="3" fillId="8" borderId="37" xfId="0" applyNumberFormat="1" applyFont="1" applyFill="1" applyBorder="1" applyAlignment="1">
      <alignment horizontal="center" vertical="center"/>
    </xf>
    <xf numFmtId="164" fontId="3" fillId="8" borderId="14" xfId="0" applyNumberFormat="1" applyFont="1" applyFill="1" applyBorder="1" applyAlignment="1">
      <alignment horizontal="center" vertical="center"/>
    </xf>
    <xf numFmtId="165" fontId="3" fillId="8" borderId="16" xfId="0" applyNumberFormat="1" applyFont="1" applyFill="1" applyBorder="1" applyAlignment="1">
      <alignment horizontal="center" vertical="center"/>
    </xf>
    <xf numFmtId="165" fontId="3" fillId="8" borderId="37" xfId="0" applyNumberFormat="1" applyFont="1" applyFill="1" applyBorder="1" applyAlignment="1">
      <alignment horizontal="center" vertical="center"/>
    </xf>
    <xf numFmtId="0" fontId="0" fillId="0" borderId="0" xfId="0" applyProtection="1"/>
    <xf numFmtId="0" fontId="3" fillId="3" borderId="36" xfId="0" applyFont="1" applyFill="1" applyBorder="1" applyAlignment="1" applyProtection="1">
      <alignment horizontal="center" vertical="center"/>
    </xf>
    <xf numFmtId="0" fontId="3" fillId="3" borderId="5"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xf>
    <xf numFmtId="49" fontId="3" fillId="0" borderId="21" xfId="0" applyNumberFormat="1" applyFont="1" applyFill="1" applyBorder="1" applyAlignment="1" applyProtection="1">
      <alignment horizontal="center" vertical="center"/>
    </xf>
    <xf numFmtId="164" fontId="0" fillId="0" borderId="0" xfId="0" applyNumberFormat="1" applyProtection="1"/>
    <xf numFmtId="164" fontId="0" fillId="0" borderId="0" xfId="0" applyNumberFormat="1" applyFill="1" applyProtection="1"/>
    <xf numFmtId="0" fontId="3" fillId="3" borderId="31" xfId="0" applyFont="1" applyFill="1" applyBorder="1" applyAlignment="1" applyProtection="1">
      <alignment horizontal="center" vertical="center" wrapText="1"/>
    </xf>
    <xf numFmtId="49" fontId="3" fillId="3" borderId="21" xfId="0" applyNumberFormat="1" applyFont="1" applyFill="1" applyBorder="1" applyAlignment="1" applyProtection="1">
      <alignment horizontal="center" vertical="center"/>
    </xf>
    <xf numFmtId="0" fontId="0" fillId="0" borderId="0" xfId="0" applyFill="1" applyProtection="1"/>
    <xf numFmtId="0" fontId="3" fillId="3" borderId="37" xfId="0" applyFont="1" applyFill="1" applyBorder="1" applyAlignment="1" applyProtection="1">
      <alignment horizontal="center" vertical="center"/>
    </xf>
    <xf numFmtId="49" fontId="3" fillId="3" borderId="14" xfId="0" applyNumberFormat="1" applyFont="1" applyFill="1" applyBorder="1" applyAlignment="1" applyProtection="1">
      <alignment horizontal="center" vertical="center"/>
    </xf>
    <xf numFmtId="0" fontId="0" fillId="0" borderId="0" xfId="0" applyBorder="1" applyAlignment="1" applyProtection="1">
      <alignment horizontal="center" vertical="center"/>
    </xf>
    <xf numFmtId="0" fontId="1" fillId="0" borderId="0" xfId="0" applyFont="1" applyBorder="1" applyAlignment="1" applyProtection="1">
      <alignment horizontal="left" vertical="center"/>
    </xf>
    <xf numFmtId="0" fontId="0" fillId="0" borderId="0" xfId="0" applyBorder="1" applyProtection="1"/>
    <xf numFmtId="0" fontId="1" fillId="0" borderId="0" xfId="0" applyFont="1" applyBorder="1" applyAlignment="1" applyProtection="1">
      <alignment horizontal="center" vertical="center"/>
    </xf>
    <xf numFmtId="0" fontId="0" fillId="0" borderId="0" xfId="0" applyAlignment="1" applyProtection="1">
      <alignment horizontal="center" vertical="center"/>
    </xf>
    <xf numFmtId="0" fontId="1" fillId="0" borderId="0" xfId="0" applyFont="1" applyBorder="1" applyAlignment="1" applyProtection="1">
      <alignment vertical="center" wrapText="1"/>
    </xf>
    <xf numFmtId="0" fontId="1" fillId="0" borderId="0" xfId="0" applyFont="1" applyAlignment="1">
      <alignment horizontal="left" vertical="center"/>
    </xf>
    <xf numFmtId="0" fontId="3" fillId="5" borderId="25"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31" xfId="0" applyFont="1" applyFill="1" applyBorder="1" applyAlignment="1">
      <alignment horizontal="center" vertical="center" wrapText="1"/>
    </xf>
    <xf numFmtId="0" fontId="1" fillId="0" borderId="0" xfId="0" applyFont="1" applyAlignment="1">
      <alignment horizontal="center" vertical="center"/>
    </xf>
    <xf numFmtId="0" fontId="3" fillId="5" borderId="37" xfId="0" applyFont="1" applyFill="1" applyBorder="1" applyAlignment="1">
      <alignment horizontal="center" vertical="center" wrapText="1"/>
    </xf>
    <xf numFmtId="164" fontId="3" fillId="3" borderId="31" xfId="0" applyNumberFormat="1" applyFont="1" applyFill="1" applyBorder="1" applyAlignment="1">
      <alignment horizontal="center" vertical="center"/>
    </xf>
    <xf numFmtId="164" fontId="3" fillId="0" borderId="31" xfId="0" applyNumberFormat="1" applyFont="1" applyFill="1" applyBorder="1" applyAlignment="1">
      <alignment horizontal="center" vertical="center"/>
    </xf>
    <xf numFmtId="164" fontId="3" fillId="0" borderId="37" xfId="0" applyNumberFormat="1" applyFont="1" applyFill="1" applyBorder="1" applyAlignment="1">
      <alignment horizontal="center" vertical="center"/>
    </xf>
    <xf numFmtId="0" fontId="3" fillId="6" borderId="22"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31" xfId="0" applyFont="1" applyFill="1" applyBorder="1" applyAlignment="1">
      <alignment horizontal="center" vertical="center" wrapText="1"/>
    </xf>
    <xf numFmtId="0" fontId="1" fillId="0" borderId="0" xfId="0" applyFont="1" applyAlignment="1">
      <alignment horizontal="center" vertical="center"/>
    </xf>
    <xf numFmtId="164" fontId="3" fillId="0" borderId="23" xfId="0" applyNumberFormat="1" applyFont="1" applyFill="1" applyBorder="1" applyAlignment="1">
      <alignment horizontal="center" vertical="center"/>
    </xf>
    <xf numFmtId="164" fontId="3" fillId="0" borderId="31" xfId="0" applyNumberFormat="1" applyFont="1" applyFill="1" applyBorder="1" applyAlignment="1">
      <alignment horizontal="center" vertical="center"/>
    </xf>
    <xf numFmtId="164" fontId="3" fillId="3" borderId="23" xfId="0" applyNumberFormat="1" applyFont="1" applyFill="1" applyBorder="1" applyAlignment="1">
      <alignment horizontal="center" vertical="center"/>
    </xf>
    <xf numFmtId="164" fontId="3" fillId="3" borderId="31" xfId="0" applyNumberFormat="1" applyFont="1" applyFill="1" applyBorder="1" applyAlignment="1">
      <alignment horizontal="center" vertical="center"/>
    </xf>
    <xf numFmtId="164" fontId="3" fillId="0" borderId="16" xfId="0" applyNumberFormat="1" applyFont="1" applyFill="1" applyBorder="1" applyAlignment="1">
      <alignment horizontal="center" vertical="center"/>
    </xf>
    <xf numFmtId="164" fontId="3" fillId="0" borderId="37" xfId="0" applyNumberFormat="1" applyFont="1" applyFill="1" applyBorder="1" applyAlignment="1">
      <alignment horizontal="center" vertical="center"/>
    </xf>
    <xf numFmtId="164" fontId="3" fillId="0" borderId="30" xfId="0" applyNumberFormat="1" applyFont="1" applyFill="1" applyBorder="1" applyAlignment="1">
      <alignment horizontal="center" vertical="center"/>
    </xf>
    <xf numFmtId="164" fontId="3" fillId="3" borderId="25" xfId="0" applyNumberFormat="1" applyFont="1" applyFill="1" applyBorder="1" applyAlignment="1">
      <alignment horizontal="center" vertical="center"/>
    </xf>
    <xf numFmtId="164" fontId="3" fillId="0" borderId="25" xfId="0" applyNumberFormat="1" applyFont="1" applyFill="1" applyBorder="1" applyAlignment="1">
      <alignment horizontal="center" vertical="center"/>
    </xf>
    <xf numFmtId="164" fontId="3" fillId="0" borderId="50" xfId="0" applyNumberFormat="1" applyFont="1" applyFill="1" applyBorder="1" applyAlignment="1">
      <alignment horizontal="center" vertical="center"/>
    </xf>
    <xf numFmtId="0" fontId="3" fillId="5" borderId="50" xfId="0" applyFont="1" applyFill="1" applyBorder="1" applyAlignment="1">
      <alignment horizontal="center" vertical="center" wrapText="1"/>
    </xf>
    <xf numFmtId="0" fontId="3" fillId="5" borderId="51" xfId="0" applyFont="1" applyFill="1" applyBorder="1" applyAlignment="1">
      <alignment horizontal="center" vertical="center" wrapText="1"/>
    </xf>
    <xf numFmtId="0" fontId="3" fillId="5" borderId="52" xfId="0" applyFont="1" applyFill="1" applyBorder="1" applyAlignment="1">
      <alignment horizontal="center" vertical="center" wrapText="1"/>
    </xf>
    <xf numFmtId="164" fontId="3" fillId="0" borderId="53" xfId="0" applyNumberFormat="1" applyFont="1" applyFill="1" applyBorder="1" applyAlignment="1">
      <alignment horizontal="center" vertical="center"/>
    </xf>
    <xf numFmtId="164" fontId="3" fillId="3" borderId="51" xfId="0" applyNumberFormat="1" applyFont="1" applyFill="1" applyBorder="1" applyAlignment="1">
      <alignment horizontal="center" vertical="center"/>
    </xf>
    <xf numFmtId="164" fontId="3" fillId="0" borderId="51" xfId="0" applyNumberFormat="1" applyFont="1" applyFill="1" applyBorder="1" applyAlignment="1">
      <alignment horizontal="center" vertical="center"/>
    </xf>
    <xf numFmtId="164" fontId="3" fillId="0" borderId="52" xfId="0" applyNumberFormat="1" applyFont="1" applyFill="1" applyBorder="1" applyAlignment="1">
      <alignment horizontal="center" vertical="center"/>
    </xf>
    <xf numFmtId="0" fontId="7" fillId="0" borderId="0" xfId="0" applyFont="1" applyBorder="1" applyAlignment="1">
      <alignment horizontal="center" vertical="center"/>
    </xf>
    <xf numFmtId="0" fontId="1" fillId="0" borderId="0" xfId="0" applyFont="1" applyAlignment="1">
      <alignment horizontal="center" vertical="center"/>
    </xf>
    <xf numFmtId="164" fontId="3" fillId="3" borderId="21" xfId="0" applyNumberFormat="1" applyFont="1" applyFill="1" applyBorder="1" applyAlignment="1">
      <alignment horizontal="center" vertical="center"/>
    </xf>
    <xf numFmtId="164" fontId="3" fillId="0" borderId="21" xfId="0" applyNumberFormat="1" applyFont="1" applyFill="1" applyBorder="1" applyAlignment="1">
      <alignment horizontal="center" vertical="center"/>
    </xf>
    <xf numFmtId="164" fontId="3" fillId="0" borderId="14" xfId="0" applyNumberFormat="1" applyFont="1" applyFill="1" applyBorder="1" applyAlignment="1">
      <alignment horizontal="center" vertical="center"/>
    </xf>
    <xf numFmtId="165" fontId="3" fillId="0" borderId="17" xfId="0" applyNumberFormat="1" applyFont="1" applyFill="1" applyBorder="1" applyAlignment="1">
      <alignment horizontal="center" vertical="center"/>
    </xf>
    <xf numFmtId="165" fontId="3" fillId="0" borderId="22" xfId="0" applyNumberFormat="1" applyFont="1" applyFill="1" applyBorder="1" applyAlignment="1">
      <alignment horizontal="center" vertical="center"/>
    </xf>
    <xf numFmtId="165" fontId="3" fillId="8" borderId="28" xfId="0" applyNumberFormat="1" applyFont="1" applyFill="1" applyBorder="1" applyAlignment="1">
      <alignment horizontal="center" vertical="center"/>
    </xf>
    <xf numFmtId="164" fontId="3" fillId="0" borderId="7" xfId="0" applyNumberFormat="1" applyFont="1" applyFill="1" applyBorder="1" applyAlignment="1">
      <alignment horizontal="center" vertical="center"/>
    </xf>
    <xf numFmtId="164" fontId="3" fillId="3" borderId="38" xfId="0" applyNumberFormat="1" applyFont="1" applyFill="1" applyBorder="1" applyAlignment="1">
      <alignment horizontal="center" vertical="center"/>
    </xf>
    <xf numFmtId="165" fontId="3" fillId="0" borderId="38" xfId="0" applyNumberFormat="1" applyFont="1" applyFill="1" applyBorder="1" applyAlignment="1">
      <alignment horizontal="center" vertical="center"/>
    </xf>
    <xf numFmtId="164" fontId="3" fillId="0" borderId="38" xfId="0" applyNumberFormat="1" applyFont="1" applyFill="1" applyBorder="1" applyAlignment="1">
      <alignment horizontal="center" vertical="center"/>
    </xf>
    <xf numFmtId="165" fontId="3" fillId="8" borderId="15" xfId="0" applyNumberFormat="1" applyFont="1" applyFill="1" applyBorder="1" applyAlignment="1">
      <alignment horizontal="center" vertical="center"/>
    </xf>
    <xf numFmtId="0" fontId="1" fillId="0" borderId="0" xfId="0" applyFont="1" applyAlignment="1">
      <alignment horizontal="center" vertical="center"/>
    </xf>
    <xf numFmtId="0" fontId="6" fillId="0" borderId="23"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31"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6" fillId="3" borderId="37" xfId="0" applyFont="1" applyFill="1" applyBorder="1" applyAlignment="1" applyProtection="1">
      <alignment horizontal="center" vertical="center" wrapText="1"/>
    </xf>
    <xf numFmtId="0" fontId="8" fillId="2" borderId="1" xfId="0" applyFont="1" applyFill="1" applyBorder="1" applyAlignment="1" applyProtection="1">
      <alignment horizontal="center"/>
    </xf>
    <xf numFmtId="0" fontId="8" fillId="2" borderId="2" xfId="0" applyFont="1" applyFill="1" applyBorder="1" applyAlignment="1" applyProtection="1">
      <alignment horizontal="center"/>
    </xf>
    <xf numFmtId="0" fontId="8" fillId="2" borderId="49" xfId="0" applyFont="1" applyFill="1" applyBorder="1" applyAlignment="1" applyProtection="1">
      <alignment horizontal="center"/>
    </xf>
    <xf numFmtId="0" fontId="7" fillId="0" borderId="3" xfId="0" applyFont="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48" xfId="0" applyFont="1" applyFill="1" applyBorder="1" applyAlignment="1" applyProtection="1">
      <alignment horizontal="center" vertical="center"/>
    </xf>
    <xf numFmtId="0" fontId="3" fillId="7" borderId="4"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19" xfId="0" applyFont="1" applyFill="1" applyBorder="1" applyAlignment="1">
      <alignment horizontal="center" vertical="center"/>
    </xf>
    <xf numFmtId="0" fontId="3" fillId="7" borderId="20" xfId="0" applyFont="1" applyFill="1" applyBorder="1" applyAlignment="1">
      <alignment horizontal="center" vertical="center" wrapText="1"/>
    </xf>
    <xf numFmtId="0" fontId="3" fillId="7" borderId="24" xfId="0" applyFont="1" applyFill="1" applyBorder="1" applyAlignment="1">
      <alignment horizontal="center" vertical="center" wrapText="1"/>
    </xf>
    <xf numFmtId="0" fontId="3" fillId="7" borderId="25" xfId="0" applyFont="1" applyFill="1" applyBorder="1" applyAlignment="1">
      <alignment horizontal="center" vertical="center" wrapText="1"/>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8" fillId="2" borderId="1" xfId="0" applyFont="1" applyFill="1" applyBorder="1" applyAlignment="1">
      <alignment horizontal="center"/>
    </xf>
    <xf numFmtId="0" fontId="8" fillId="2" borderId="2" xfId="0" applyFont="1" applyFill="1" applyBorder="1" applyAlignment="1">
      <alignment horizontal="center"/>
    </xf>
    <xf numFmtId="0" fontId="8" fillId="2" borderId="49" xfId="0" applyFont="1" applyFill="1" applyBorder="1" applyAlignment="1">
      <alignment horizontal="center"/>
    </xf>
    <xf numFmtId="0" fontId="3" fillId="6" borderId="4"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20" xfId="0" applyFont="1" applyFill="1" applyBorder="1" applyAlignment="1">
      <alignment horizontal="center" vertical="center"/>
    </xf>
    <xf numFmtId="0" fontId="3" fillId="6" borderId="24" xfId="0" applyFont="1" applyFill="1" applyBorder="1" applyAlignment="1">
      <alignment horizontal="center" vertical="center"/>
    </xf>
    <xf numFmtId="0" fontId="3" fillId="6" borderId="25"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19"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20" xfId="0" applyFont="1" applyFill="1" applyBorder="1" applyAlignment="1">
      <alignment horizontal="center" vertical="center" wrapText="1"/>
    </xf>
    <xf numFmtId="0" fontId="3" fillId="5" borderId="24"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4" borderId="20"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3" fillId="3" borderId="7"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5" borderId="56"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7" fillId="0" borderId="0" xfId="0" applyFont="1" applyBorder="1" applyAlignment="1">
      <alignment horizontal="center" vertical="center"/>
    </xf>
    <xf numFmtId="0" fontId="3" fillId="4" borderId="18" xfId="0" applyFont="1" applyFill="1" applyBorder="1" applyAlignment="1">
      <alignment horizontal="center" vertical="center" wrapText="1"/>
    </xf>
    <xf numFmtId="0" fontId="3" fillId="4" borderId="36" xfId="0" applyFont="1" applyFill="1" applyBorder="1" applyAlignment="1">
      <alignment horizontal="center" vertical="center"/>
    </xf>
    <xf numFmtId="0" fontId="3" fillId="4" borderId="23"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3" fillId="5" borderId="3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23"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6" borderId="36"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23" xfId="0" applyFont="1" applyFill="1" applyBorder="1" applyAlignment="1">
      <alignment horizontal="center" vertical="center" wrapText="1"/>
    </xf>
    <xf numFmtId="0" fontId="3" fillId="6" borderId="31"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wrapText="1"/>
    </xf>
    <xf numFmtId="0" fontId="3" fillId="4" borderId="21"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5" borderId="37"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4" borderId="18" xfId="0" applyFont="1" applyFill="1" applyBorder="1" applyAlignment="1">
      <alignment horizontal="center" vertical="center"/>
    </xf>
    <xf numFmtId="0" fontId="3" fillId="4" borderId="5" xfId="0" applyFont="1" applyFill="1" applyBorder="1" applyAlignment="1">
      <alignment horizontal="center" vertical="center"/>
    </xf>
    <xf numFmtId="0" fontId="3" fillId="5" borderId="36"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5" borderId="10"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11" xfId="0" applyFont="1" applyFill="1" applyBorder="1" applyAlignment="1">
      <alignment horizontal="center" vertical="center"/>
    </xf>
    <xf numFmtId="0" fontId="3" fillId="6" borderId="54"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55" xfId="0" applyFont="1" applyFill="1" applyBorder="1" applyAlignment="1">
      <alignment horizontal="center" vertical="center"/>
    </xf>
    <xf numFmtId="164" fontId="3" fillId="0" borderId="23" xfId="0" applyNumberFormat="1" applyFont="1" applyFill="1" applyBorder="1" applyAlignment="1">
      <alignment horizontal="center" vertical="center"/>
    </xf>
    <xf numFmtId="164" fontId="3" fillId="0" borderId="21" xfId="0" applyNumberFormat="1" applyFont="1" applyFill="1" applyBorder="1" applyAlignment="1">
      <alignment horizontal="center" vertical="center"/>
    </xf>
    <xf numFmtId="164" fontId="3" fillId="3" borderId="23" xfId="0" applyNumberFormat="1" applyFont="1" applyFill="1" applyBorder="1" applyAlignment="1">
      <alignment horizontal="center" vertical="center"/>
    </xf>
    <xf numFmtId="164" fontId="3" fillId="3" borderId="21" xfId="0" applyNumberFormat="1" applyFont="1" applyFill="1" applyBorder="1" applyAlignment="1">
      <alignment horizontal="center" vertical="center"/>
    </xf>
    <xf numFmtId="164" fontId="3" fillId="0" borderId="16" xfId="0" applyNumberFormat="1" applyFont="1" applyFill="1" applyBorder="1" applyAlignment="1">
      <alignment horizontal="center" vertical="center"/>
    </xf>
    <xf numFmtId="164" fontId="3" fillId="0" borderId="14" xfId="0" applyNumberFormat="1" applyFont="1" applyFill="1" applyBorder="1" applyAlignment="1">
      <alignment horizontal="center" vertical="center"/>
    </xf>
    <xf numFmtId="164" fontId="3" fillId="0" borderId="26" xfId="0" applyNumberFormat="1" applyFont="1" applyFill="1" applyBorder="1" applyAlignment="1">
      <alignment horizontal="center" vertical="center"/>
    </xf>
    <xf numFmtId="164" fontId="3" fillId="0" borderId="41" xfId="0" applyNumberFormat="1" applyFont="1" applyFill="1" applyBorder="1" applyAlignment="1">
      <alignment horizontal="center" vertical="center"/>
    </xf>
    <xf numFmtId="164" fontId="3" fillId="3" borderId="31" xfId="0" applyNumberFormat="1" applyFont="1" applyFill="1" applyBorder="1" applyAlignment="1">
      <alignment horizontal="center" vertical="center"/>
    </xf>
    <xf numFmtId="164" fontId="3" fillId="0" borderId="31" xfId="0" applyNumberFormat="1" applyFont="1" applyFill="1" applyBorder="1" applyAlignment="1">
      <alignment horizontal="center" vertical="center"/>
    </xf>
    <xf numFmtId="164" fontId="3" fillId="0" borderId="37" xfId="0" applyNumberFormat="1" applyFont="1" applyFill="1" applyBorder="1" applyAlignment="1">
      <alignment horizontal="center" vertical="center"/>
    </xf>
    <xf numFmtId="164" fontId="3" fillId="0" borderId="36" xfId="0" applyNumberFormat="1" applyFont="1" applyFill="1" applyBorder="1" applyAlignment="1">
      <alignment horizontal="center" vertical="center"/>
    </xf>
    <xf numFmtId="164" fontId="3" fillId="0" borderId="18" xfId="0" applyNumberFormat="1" applyFont="1" applyFill="1" applyBorder="1" applyAlignment="1">
      <alignment horizontal="center" vertical="center"/>
    </xf>
    <xf numFmtId="0" fontId="3" fillId="4" borderId="33" xfId="0" applyFont="1" applyFill="1" applyBorder="1" applyAlignment="1">
      <alignment horizontal="center" vertical="center" wrapText="1"/>
    </xf>
    <xf numFmtId="0" fontId="3" fillId="4" borderId="47" xfId="0" applyFont="1" applyFill="1" applyBorder="1" applyAlignment="1">
      <alignment horizontal="center" vertical="center" wrapText="1"/>
    </xf>
    <xf numFmtId="0" fontId="3" fillId="4" borderId="17" xfId="0" applyFont="1" applyFill="1" applyBorder="1" applyAlignment="1">
      <alignment horizontal="center" vertical="center"/>
    </xf>
    <xf numFmtId="0" fontId="3" fillId="4" borderId="32"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4" borderId="44"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164" fontId="3" fillId="0" borderId="35" xfId="0" applyNumberFormat="1" applyFont="1" applyFill="1" applyBorder="1" applyAlignment="1">
      <alignment horizontal="center" vertical="center"/>
    </xf>
    <xf numFmtId="0" fontId="3" fillId="5" borderId="6"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6"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313764</xdr:colOff>
      <xdr:row>9</xdr:row>
      <xdr:rowOff>70599</xdr:rowOff>
    </xdr:from>
    <xdr:to>
      <xdr:col>3</xdr:col>
      <xdr:colOff>1225363</xdr:colOff>
      <xdr:row>11</xdr:row>
      <xdr:rowOff>322447</xdr:rowOff>
    </xdr:to>
    <xdr:pic>
      <xdr:nvPicPr>
        <xdr:cNvPr id="2" name="Picture 1">
          <a:extLst>
            <a:ext uri="{FF2B5EF4-FFF2-40B4-BE49-F238E27FC236}">
              <a16:creationId xmlns:a16="http://schemas.microsoft.com/office/drawing/2014/main" id="{E0730C67-7706-4867-B18B-90E361BBA9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00382" y="3802158"/>
          <a:ext cx="2390775" cy="108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464243</xdr:colOff>
      <xdr:row>20</xdr:row>
      <xdr:rowOff>35379</xdr:rowOff>
    </xdr:from>
    <xdr:to>
      <xdr:col>15</xdr:col>
      <xdr:colOff>348903</xdr:colOff>
      <xdr:row>22</xdr:row>
      <xdr:rowOff>280823</xdr:rowOff>
    </xdr:to>
    <xdr:pic>
      <xdr:nvPicPr>
        <xdr:cNvPr id="2" name="Picture 1">
          <a:extLst>
            <a:ext uri="{FF2B5EF4-FFF2-40B4-BE49-F238E27FC236}">
              <a16:creationId xmlns:a16="http://schemas.microsoft.com/office/drawing/2014/main" id="{2CEC5033-8750-4C9D-9B7D-E9B439EB79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672" y="8131629"/>
          <a:ext cx="2374767" cy="10618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201706</xdr:colOff>
      <xdr:row>13</xdr:row>
      <xdr:rowOff>261098</xdr:rowOff>
    </xdr:from>
    <xdr:to>
      <xdr:col>16</xdr:col>
      <xdr:colOff>205628</xdr:colOff>
      <xdr:row>16</xdr:row>
      <xdr:rowOff>98328</xdr:rowOff>
    </xdr:to>
    <xdr:pic>
      <xdr:nvPicPr>
        <xdr:cNvPr id="2" name="Picture 1">
          <a:extLst>
            <a:ext uri="{FF2B5EF4-FFF2-40B4-BE49-F238E27FC236}">
              <a16:creationId xmlns:a16="http://schemas.microsoft.com/office/drawing/2014/main" id="{2251D6AB-9E6A-4827-BF5B-67729AF7B3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55706" y="6065745"/>
          <a:ext cx="2390775" cy="108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348130</xdr:colOff>
      <xdr:row>14</xdr:row>
      <xdr:rowOff>93009</xdr:rowOff>
    </xdr:from>
    <xdr:to>
      <xdr:col>14</xdr:col>
      <xdr:colOff>744258</xdr:colOff>
      <xdr:row>16</xdr:row>
      <xdr:rowOff>344857</xdr:rowOff>
    </xdr:to>
    <xdr:pic>
      <xdr:nvPicPr>
        <xdr:cNvPr id="2" name="Picture 1">
          <a:extLst>
            <a:ext uri="{FF2B5EF4-FFF2-40B4-BE49-F238E27FC236}">
              <a16:creationId xmlns:a16="http://schemas.microsoft.com/office/drawing/2014/main" id="{30E8D53C-F7DE-4339-A552-9595037F6B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1895" y="5897656"/>
          <a:ext cx="2390775" cy="108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246529</xdr:colOff>
      <xdr:row>15</xdr:row>
      <xdr:rowOff>36979</xdr:rowOff>
    </xdr:from>
    <xdr:to>
      <xdr:col>10</xdr:col>
      <xdr:colOff>1270187</xdr:colOff>
      <xdr:row>17</xdr:row>
      <xdr:rowOff>165562</xdr:rowOff>
    </xdr:to>
    <xdr:pic>
      <xdr:nvPicPr>
        <xdr:cNvPr id="2" name="Picture 1">
          <a:extLst>
            <a:ext uri="{FF2B5EF4-FFF2-40B4-BE49-F238E27FC236}">
              <a16:creationId xmlns:a16="http://schemas.microsoft.com/office/drawing/2014/main" id="{992039A8-05AA-4A04-B2F4-DC0A332737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14647" y="6256244"/>
          <a:ext cx="2390775" cy="108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179293</xdr:colOff>
      <xdr:row>14</xdr:row>
      <xdr:rowOff>104215</xdr:rowOff>
    </xdr:from>
    <xdr:to>
      <xdr:col>9</xdr:col>
      <xdr:colOff>216833</xdr:colOff>
      <xdr:row>16</xdr:row>
      <xdr:rowOff>356063</xdr:rowOff>
    </xdr:to>
    <xdr:pic>
      <xdr:nvPicPr>
        <xdr:cNvPr id="2" name="Picture 1">
          <a:extLst>
            <a:ext uri="{FF2B5EF4-FFF2-40B4-BE49-F238E27FC236}">
              <a16:creationId xmlns:a16="http://schemas.microsoft.com/office/drawing/2014/main" id="{9250C1C6-AA3C-4BD6-A0D8-2E32293A03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3" y="5908862"/>
          <a:ext cx="2390775" cy="108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257736</xdr:colOff>
      <xdr:row>15</xdr:row>
      <xdr:rowOff>171450</xdr:rowOff>
    </xdr:from>
    <xdr:to>
      <xdr:col>13</xdr:col>
      <xdr:colOff>586629</xdr:colOff>
      <xdr:row>18</xdr:row>
      <xdr:rowOff>8680</xdr:rowOff>
    </xdr:to>
    <xdr:pic>
      <xdr:nvPicPr>
        <xdr:cNvPr id="2" name="Picture 1">
          <a:extLst>
            <a:ext uri="{FF2B5EF4-FFF2-40B4-BE49-F238E27FC236}">
              <a16:creationId xmlns:a16="http://schemas.microsoft.com/office/drawing/2014/main" id="{4F75D3EF-3599-4661-8BCD-41EE957464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85060" y="6390715"/>
          <a:ext cx="2390775" cy="108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4614B-114A-436D-AE77-264007964A1B}">
  <sheetPr>
    <pageSetUpPr fitToPage="1"/>
  </sheetPr>
  <dimension ref="A1:G13"/>
  <sheetViews>
    <sheetView view="pageBreakPreview" zoomScale="85" zoomScaleNormal="100" zoomScaleSheetLayoutView="85" workbookViewId="0">
      <selection activeCell="A8" sqref="A8:B8"/>
    </sheetView>
  </sheetViews>
  <sheetFormatPr defaultRowHeight="32.25" customHeight="1" x14ac:dyDescent="0.25"/>
  <cols>
    <col min="1" max="1" width="9.140625" style="103"/>
    <col min="2" max="2" width="65.7109375" style="103" customWidth="1"/>
    <col min="3" max="3" width="22.140625" style="103" bestFit="1" customWidth="1"/>
    <col min="4" max="4" width="20.7109375" style="103" bestFit="1" customWidth="1"/>
    <col min="5" max="16384" width="9.140625" style="103"/>
  </cols>
  <sheetData>
    <row r="1" spans="1:7" ht="32.25" customHeight="1" thickBot="1" x14ac:dyDescent="0.5">
      <c r="A1" s="172" t="s">
        <v>0</v>
      </c>
      <c r="B1" s="173"/>
      <c r="C1" s="173"/>
      <c r="D1" s="174"/>
    </row>
    <row r="2" spans="1:7" ht="32.25" customHeight="1" thickBot="1" x14ac:dyDescent="0.3">
      <c r="A2" s="175" t="s">
        <v>1</v>
      </c>
      <c r="B2" s="175"/>
      <c r="C2" s="175"/>
      <c r="D2" s="175"/>
    </row>
    <row r="3" spans="1:7" ht="32.25" customHeight="1" x14ac:dyDescent="0.25">
      <c r="A3" s="176" t="s">
        <v>2</v>
      </c>
      <c r="B3" s="177"/>
      <c r="C3" s="104" t="s">
        <v>3</v>
      </c>
      <c r="D3" s="105" t="s">
        <v>4</v>
      </c>
    </row>
    <row r="4" spans="1:7" ht="32.25" customHeight="1" x14ac:dyDescent="0.25">
      <c r="A4" s="166" t="s">
        <v>5</v>
      </c>
      <c r="B4" s="167"/>
      <c r="C4" s="106" t="s">
        <v>6</v>
      </c>
      <c r="D4" s="107" t="s">
        <v>7</v>
      </c>
      <c r="F4" s="108"/>
      <c r="G4" s="109"/>
    </row>
    <row r="5" spans="1:7" s="112" customFormat="1" ht="32.25" customHeight="1" x14ac:dyDescent="0.25">
      <c r="A5" s="168" t="s">
        <v>8</v>
      </c>
      <c r="B5" s="169"/>
      <c r="C5" s="110" t="s">
        <v>6</v>
      </c>
      <c r="D5" s="111" t="s">
        <v>9</v>
      </c>
      <c r="G5" s="109"/>
    </row>
    <row r="6" spans="1:7" ht="32.25" customHeight="1" x14ac:dyDescent="0.25">
      <c r="A6" s="166" t="s">
        <v>10</v>
      </c>
      <c r="B6" s="167"/>
      <c r="C6" s="106">
        <v>12</v>
      </c>
      <c r="D6" s="107" t="s">
        <v>11</v>
      </c>
      <c r="F6" s="108"/>
      <c r="G6" s="109"/>
    </row>
    <row r="7" spans="1:7" s="112" customFormat="1" ht="32.25" customHeight="1" x14ac:dyDescent="0.25">
      <c r="A7" s="168" t="s">
        <v>12</v>
      </c>
      <c r="B7" s="169"/>
      <c r="C7" s="110">
        <v>12</v>
      </c>
      <c r="D7" s="111" t="s">
        <v>13</v>
      </c>
      <c r="G7" s="109"/>
    </row>
    <row r="8" spans="1:7" ht="32.25" customHeight="1" x14ac:dyDescent="0.25">
      <c r="A8" s="166" t="s">
        <v>14</v>
      </c>
      <c r="B8" s="167"/>
      <c r="C8" s="106" t="s">
        <v>6</v>
      </c>
      <c r="D8" s="107" t="s">
        <v>15</v>
      </c>
      <c r="F8" s="108"/>
      <c r="G8" s="109"/>
    </row>
    <row r="9" spans="1:7" ht="32.25" customHeight="1" thickBot="1" x14ac:dyDescent="0.3">
      <c r="A9" s="170" t="s">
        <v>16</v>
      </c>
      <c r="B9" s="171"/>
      <c r="C9" s="113" t="s">
        <v>6</v>
      </c>
      <c r="D9" s="114" t="s">
        <v>15</v>
      </c>
      <c r="F9" s="108"/>
      <c r="G9" s="109"/>
    </row>
    <row r="10" spans="1:7" ht="32.25" customHeight="1" x14ac:dyDescent="0.25">
      <c r="A10" s="115">
        <v>1</v>
      </c>
      <c r="B10" s="116" t="s">
        <v>17</v>
      </c>
      <c r="C10" s="117"/>
      <c r="D10" s="117"/>
    </row>
    <row r="11" spans="1:7" ht="32.25" customHeight="1" x14ac:dyDescent="0.25">
      <c r="A11" s="115">
        <v>2</v>
      </c>
      <c r="B11" s="116" t="s">
        <v>18</v>
      </c>
      <c r="C11" s="118"/>
      <c r="D11" s="118"/>
    </row>
    <row r="12" spans="1:7" ht="32.25" customHeight="1" x14ac:dyDescent="0.25">
      <c r="A12" s="115">
        <v>3</v>
      </c>
      <c r="B12" s="116" t="s">
        <v>19</v>
      </c>
      <c r="C12" s="118"/>
      <c r="D12" s="118"/>
    </row>
    <row r="13" spans="1:7" ht="32.25" customHeight="1" x14ac:dyDescent="0.25">
      <c r="A13" s="119"/>
      <c r="B13" s="116"/>
      <c r="C13" s="120"/>
      <c r="D13" s="120"/>
    </row>
  </sheetData>
  <sheetProtection algorithmName="SHA-512" hashValue="bb/+3tCJ2l6TFw2S8J7agRpf5++7QMxEmUzlur0F1mGwyv913AEGcTSJj77PWEVnzDKcCmoUsz4q1QRfmwVkZw==" saltValue="bNzV2ipfu6HoIys3naH78Q==" spinCount="100000" sheet="1" objects="1" scenarios="1"/>
  <mergeCells count="9">
    <mergeCell ref="A6:B6"/>
    <mergeCell ref="A7:B7"/>
    <mergeCell ref="A8:B8"/>
    <mergeCell ref="A9:B9"/>
    <mergeCell ref="A1:D1"/>
    <mergeCell ref="A2:D2"/>
    <mergeCell ref="A3:B3"/>
    <mergeCell ref="A4:B4"/>
    <mergeCell ref="A5:B5"/>
  </mergeCells>
  <printOptions horizontalCentered="1" verticalCentered="1"/>
  <pageMargins left="0.23622047244094491" right="0.23622047244094491"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61932-CF34-4A6A-9BFB-B9A1CEF43625}">
  <sheetPr>
    <pageSetUpPr fitToPage="1"/>
  </sheetPr>
  <dimension ref="A1:S24"/>
  <sheetViews>
    <sheetView view="pageBreakPreview" zoomScale="85" zoomScaleNormal="70" zoomScaleSheetLayoutView="85" workbookViewId="0">
      <selection activeCell="A15" sqref="A15:P15"/>
    </sheetView>
  </sheetViews>
  <sheetFormatPr defaultRowHeight="32.25" customHeight="1" x14ac:dyDescent="0.25"/>
  <cols>
    <col min="1" max="1" width="14" customWidth="1"/>
    <col min="2" max="2" width="65.7109375" customWidth="1"/>
    <col min="3" max="3" width="9" bestFit="1" customWidth="1"/>
    <col min="4" max="4" width="10.140625" bestFit="1" customWidth="1"/>
    <col min="5" max="5" width="12.85546875" customWidth="1"/>
    <col min="6" max="6" width="9.85546875" customWidth="1"/>
    <col min="7" max="7" width="11.28515625" customWidth="1"/>
    <col min="8" max="8" width="12.85546875" customWidth="1"/>
    <col min="9" max="9" width="9.85546875" customWidth="1"/>
    <col min="10" max="10" width="11.28515625" customWidth="1"/>
    <col min="11" max="11" width="12.85546875" customWidth="1"/>
    <col min="12" max="12" width="9.85546875" customWidth="1"/>
    <col min="13" max="13" width="11.28515625" customWidth="1"/>
    <col min="14" max="16" width="13.140625" customWidth="1"/>
  </cols>
  <sheetData>
    <row r="1" spans="1:19" ht="32.25" customHeight="1" thickBot="1" x14ac:dyDescent="0.5">
      <c r="A1" s="188" t="s">
        <v>0</v>
      </c>
      <c r="B1" s="189"/>
      <c r="C1" s="189"/>
      <c r="D1" s="189"/>
      <c r="E1" s="189"/>
      <c r="F1" s="189"/>
      <c r="G1" s="189"/>
      <c r="H1" s="189"/>
      <c r="I1" s="189"/>
      <c r="J1" s="189"/>
      <c r="K1" s="189"/>
      <c r="L1" s="189"/>
      <c r="M1" s="189"/>
      <c r="N1" s="189"/>
      <c r="O1" s="189"/>
      <c r="P1" s="190"/>
    </row>
    <row r="2" spans="1:19" ht="32.25" customHeight="1" thickBot="1" x14ac:dyDescent="0.3">
      <c r="A2" s="187" t="s">
        <v>1</v>
      </c>
      <c r="B2" s="187"/>
      <c r="C2" s="187"/>
      <c r="D2" s="187"/>
      <c r="E2" s="187"/>
      <c r="F2" s="187"/>
      <c r="G2" s="187"/>
      <c r="H2" s="187"/>
      <c r="I2" s="187"/>
      <c r="J2" s="187"/>
      <c r="K2" s="187"/>
      <c r="L2" s="187"/>
      <c r="M2" s="187"/>
      <c r="N2" s="187"/>
      <c r="O2" s="187"/>
      <c r="P2" s="187"/>
    </row>
    <row r="3" spans="1:19" ht="32.25" customHeight="1" x14ac:dyDescent="0.25">
      <c r="A3" s="209" t="s">
        <v>20</v>
      </c>
      <c r="B3" s="212" t="s">
        <v>21</v>
      </c>
      <c r="C3" s="212" t="s">
        <v>22</v>
      </c>
      <c r="D3" s="215" t="s">
        <v>23</v>
      </c>
      <c r="E3" s="197" t="s">
        <v>24</v>
      </c>
      <c r="F3" s="198"/>
      <c r="G3" s="199"/>
      <c r="H3" s="200" t="s">
        <v>24</v>
      </c>
      <c r="I3" s="201"/>
      <c r="J3" s="202"/>
      <c r="K3" s="191" t="s">
        <v>24</v>
      </c>
      <c r="L3" s="192"/>
      <c r="M3" s="193"/>
      <c r="N3" s="178" t="s">
        <v>25</v>
      </c>
      <c r="O3" s="179"/>
      <c r="P3" s="180"/>
    </row>
    <row r="4" spans="1:19" ht="32.25" customHeight="1" x14ac:dyDescent="0.25">
      <c r="A4" s="210"/>
      <c r="B4" s="213"/>
      <c r="C4" s="213"/>
      <c r="D4" s="216"/>
      <c r="E4" s="206" t="s">
        <v>26</v>
      </c>
      <c r="F4" s="207"/>
      <c r="G4" s="208"/>
      <c r="H4" s="203" t="s">
        <v>27</v>
      </c>
      <c r="I4" s="204"/>
      <c r="J4" s="205"/>
      <c r="K4" s="194" t="s">
        <v>28</v>
      </c>
      <c r="L4" s="195"/>
      <c r="M4" s="196"/>
      <c r="N4" s="181" t="s">
        <v>29</v>
      </c>
      <c r="O4" s="182"/>
      <c r="P4" s="183"/>
    </row>
    <row r="5" spans="1:19" ht="32.25" customHeight="1" thickBot="1" x14ac:dyDescent="0.3">
      <c r="A5" s="211"/>
      <c r="B5" s="214"/>
      <c r="C5" s="214"/>
      <c r="D5" s="217"/>
      <c r="E5" s="92" t="s">
        <v>30</v>
      </c>
      <c r="F5" s="93" t="s">
        <v>31</v>
      </c>
      <c r="G5" s="78" t="s">
        <v>32</v>
      </c>
      <c r="H5" s="8" t="s">
        <v>30</v>
      </c>
      <c r="I5" s="79" t="s">
        <v>31</v>
      </c>
      <c r="J5" s="80" t="s">
        <v>32</v>
      </c>
      <c r="K5" s="57" t="s">
        <v>30</v>
      </c>
      <c r="L5" s="58" t="s">
        <v>33</v>
      </c>
      <c r="M5" s="59" t="s">
        <v>34</v>
      </c>
      <c r="N5" s="60" t="s">
        <v>30</v>
      </c>
      <c r="O5" s="61" t="s">
        <v>31</v>
      </c>
      <c r="P5" s="62" t="s">
        <v>32</v>
      </c>
    </row>
    <row r="6" spans="1:19" s="24" customFormat="1" ht="32.25" customHeight="1" x14ac:dyDescent="0.25">
      <c r="A6" s="19" t="s">
        <v>35</v>
      </c>
      <c r="B6" s="20" t="s">
        <v>36</v>
      </c>
      <c r="C6" s="21">
        <v>9</v>
      </c>
      <c r="D6" s="21">
        <v>285</v>
      </c>
      <c r="E6" s="37">
        <v>150</v>
      </c>
      <c r="F6" s="54">
        <v>160</v>
      </c>
      <c r="G6" s="23">
        <v>1590</v>
      </c>
      <c r="H6" s="37" t="s">
        <v>6</v>
      </c>
      <c r="I6" s="54" t="s">
        <v>6</v>
      </c>
      <c r="J6" s="50" t="s">
        <v>6</v>
      </c>
      <c r="K6" s="37" t="s">
        <v>6</v>
      </c>
      <c r="L6" s="54" t="s">
        <v>6</v>
      </c>
      <c r="M6" s="23" t="s">
        <v>6</v>
      </c>
      <c r="N6" s="37">
        <v>150</v>
      </c>
      <c r="O6" s="54">
        <v>160</v>
      </c>
      <c r="P6" s="23">
        <v>1590</v>
      </c>
      <c r="S6" s="53"/>
    </row>
    <row r="7" spans="1:19" ht="32.25" customHeight="1" x14ac:dyDescent="0.25">
      <c r="A7" s="4" t="s">
        <v>37</v>
      </c>
      <c r="B7" s="5" t="s">
        <v>38</v>
      </c>
      <c r="C7" s="1">
        <v>18</v>
      </c>
      <c r="D7" s="1">
        <v>848</v>
      </c>
      <c r="E7" s="81">
        <v>150</v>
      </c>
      <c r="F7" s="82">
        <v>160</v>
      </c>
      <c r="G7" s="2">
        <v>3030</v>
      </c>
      <c r="H7" s="81">
        <v>150</v>
      </c>
      <c r="I7" s="82">
        <v>190</v>
      </c>
      <c r="J7" s="89">
        <v>3570</v>
      </c>
      <c r="K7" s="81" t="s">
        <v>6</v>
      </c>
      <c r="L7" s="82" t="s">
        <v>6</v>
      </c>
      <c r="M7" s="2" t="s">
        <v>6</v>
      </c>
      <c r="N7" s="81">
        <v>150</v>
      </c>
      <c r="O7" s="82">
        <v>160</v>
      </c>
      <c r="P7" s="2">
        <v>3030</v>
      </c>
      <c r="S7" s="53"/>
    </row>
    <row r="8" spans="1:19" s="24" customFormat="1" ht="32.25" customHeight="1" x14ac:dyDescent="0.25">
      <c r="A8" s="25" t="s">
        <v>39</v>
      </c>
      <c r="B8" s="26" t="s">
        <v>40</v>
      </c>
      <c r="C8" s="27">
        <v>17</v>
      </c>
      <c r="D8" s="27">
        <v>693</v>
      </c>
      <c r="E8" s="83">
        <v>150</v>
      </c>
      <c r="F8" s="84">
        <v>160</v>
      </c>
      <c r="G8" s="29">
        <v>2870</v>
      </c>
      <c r="H8" s="83" t="s">
        <v>6</v>
      </c>
      <c r="I8" s="84" t="s">
        <v>6</v>
      </c>
      <c r="J8" s="51"/>
      <c r="K8" s="83" t="s">
        <v>6</v>
      </c>
      <c r="L8" s="84" t="s">
        <v>6</v>
      </c>
      <c r="M8" s="29" t="s">
        <v>6</v>
      </c>
      <c r="N8" s="83">
        <v>150</v>
      </c>
      <c r="O8" s="84">
        <v>160</v>
      </c>
      <c r="P8" s="29">
        <v>2870</v>
      </c>
      <c r="S8" s="53"/>
    </row>
    <row r="9" spans="1:19" ht="32.25" customHeight="1" x14ac:dyDescent="0.25">
      <c r="A9" s="4" t="s">
        <v>41</v>
      </c>
      <c r="B9" s="5" t="s">
        <v>42</v>
      </c>
      <c r="C9" s="1">
        <v>19</v>
      </c>
      <c r="D9" s="1">
        <v>1013</v>
      </c>
      <c r="E9" s="81">
        <v>150</v>
      </c>
      <c r="F9" s="82">
        <v>160</v>
      </c>
      <c r="G9" s="2">
        <v>3190</v>
      </c>
      <c r="H9" s="81" t="s">
        <v>6</v>
      </c>
      <c r="I9" s="82" t="s">
        <v>6</v>
      </c>
      <c r="J9" s="89" t="s">
        <v>6</v>
      </c>
      <c r="K9" s="81" t="s">
        <v>6</v>
      </c>
      <c r="L9" s="82" t="s">
        <v>6</v>
      </c>
      <c r="M9" s="2" t="s">
        <v>6</v>
      </c>
      <c r="N9" s="81">
        <v>150</v>
      </c>
      <c r="O9" s="82">
        <v>160</v>
      </c>
      <c r="P9" s="2">
        <v>3190</v>
      </c>
      <c r="S9" s="53"/>
    </row>
    <row r="10" spans="1:19" s="24" customFormat="1" ht="32.25" customHeight="1" x14ac:dyDescent="0.25">
      <c r="A10" s="25" t="s">
        <v>43</v>
      </c>
      <c r="B10" s="26" t="s">
        <v>44</v>
      </c>
      <c r="C10" s="27">
        <v>17</v>
      </c>
      <c r="D10" s="27">
        <v>763</v>
      </c>
      <c r="E10" s="83">
        <v>150</v>
      </c>
      <c r="F10" s="84">
        <v>160</v>
      </c>
      <c r="G10" s="29">
        <v>2870</v>
      </c>
      <c r="H10" s="83" t="s">
        <v>6</v>
      </c>
      <c r="I10" s="84" t="s">
        <v>6</v>
      </c>
      <c r="J10" s="51"/>
      <c r="K10" s="83" t="s">
        <v>6</v>
      </c>
      <c r="L10" s="84" t="s">
        <v>6</v>
      </c>
      <c r="M10" s="29" t="s">
        <v>6</v>
      </c>
      <c r="N10" s="83">
        <v>150</v>
      </c>
      <c r="O10" s="84">
        <v>160</v>
      </c>
      <c r="P10" s="29">
        <v>2870</v>
      </c>
      <c r="S10" s="53"/>
    </row>
    <row r="11" spans="1:19" ht="32.25" customHeight="1" x14ac:dyDescent="0.25">
      <c r="A11" s="4" t="s">
        <v>45</v>
      </c>
      <c r="B11" s="5" t="s">
        <v>46</v>
      </c>
      <c r="C11" s="1">
        <v>28</v>
      </c>
      <c r="D11" s="1">
        <v>2088</v>
      </c>
      <c r="E11" s="81">
        <v>150</v>
      </c>
      <c r="F11" s="82">
        <v>160</v>
      </c>
      <c r="G11" s="2">
        <v>4630</v>
      </c>
      <c r="H11" s="81">
        <v>150</v>
      </c>
      <c r="I11" s="82">
        <v>190</v>
      </c>
      <c r="J11" s="89">
        <v>5470</v>
      </c>
      <c r="K11" s="81">
        <v>0</v>
      </c>
      <c r="L11" s="82">
        <v>305</v>
      </c>
      <c r="M11" s="2">
        <v>8400</v>
      </c>
      <c r="N11" s="81">
        <v>150</v>
      </c>
      <c r="O11" s="82">
        <v>160</v>
      </c>
      <c r="P11" s="2">
        <v>4630</v>
      </c>
      <c r="R11" s="52"/>
      <c r="S11" s="53"/>
    </row>
    <row r="12" spans="1:19" s="24" customFormat="1" ht="32.25" customHeight="1" x14ac:dyDescent="0.25">
      <c r="A12" s="25" t="s">
        <v>45</v>
      </c>
      <c r="B12" s="26" t="s">
        <v>47</v>
      </c>
      <c r="C12" s="30" t="s">
        <v>48</v>
      </c>
      <c r="D12" s="27">
        <v>1648</v>
      </c>
      <c r="E12" s="83">
        <v>150</v>
      </c>
      <c r="F12" s="84">
        <v>160</v>
      </c>
      <c r="G12" s="31" t="s">
        <v>49</v>
      </c>
      <c r="H12" s="83" t="s">
        <v>6</v>
      </c>
      <c r="I12" s="84" t="s">
        <v>6</v>
      </c>
      <c r="J12" s="51"/>
      <c r="K12" s="83" t="s">
        <v>6</v>
      </c>
      <c r="L12" s="84" t="s">
        <v>6</v>
      </c>
      <c r="M12" s="29" t="s">
        <v>6</v>
      </c>
      <c r="N12" s="83" t="s">
        <v>6</v>
      </c>
      <c r="O12" s="84" t="s">
        <v>6</v>
      </c>
      <c r="P12" s="31"/>
      <c r="S12" s="53"/>
    </row>
    <row r="13" spans="1:19" ht="32.25" customHeight="1" x14ac:dyDescent="0.25">
      <c r="A13" s="4" t="s">
        <v>50</v>
      </c>
      <c r="B13" s="5" t="s">
        <v>51</v>
      </c>
      <c r="C13" s="1">
        <v>25</v>
      </c>
      <c r="D13" s="1">
        <v>1783</v>
      </c>
      <c r="E13" s="81">
        <v>150</v>
      </c>
      <c r="F13" s="82">
        <v>160</v>
      </c>
      <c r="G13" s="2">
        <v>4150</v>
      </c>
      <c r="H13" s="81" t="s">
        <v>6</v>
      </c>
      <c r="I13" s="82" t="s">
        <v>6</v>
      </c>
      <c r="J13" s="89" t="s">
        <v>6</v>
      </c>
      <c r="K13" s="81">
        <v>0</v>
      </c>
      <c r="L13" s="82">
        <v>305</v>
      </c>
      <c r="M13" s="2">
        <v>7485</v>
      </c>
      <c r="N13" s="81">
        <v>150</v>
      </c>
      <c r="O13" s="82">
        <v>160</v>
      </c>
      <c r="P13" s="2">
        <v>4150</v>
      </c>
      <c r="S13" s="53"/>
    </row>
    <row r="14" spans="1:19" s="24" customFormat="1" ht="32.25" customHeight="1" thickBot="1" x14ac:dyDescent="0.3">
      <c r="A14" s="32" t="s">
        <v>52</v>
      </c>
      <c r="B14" s="33" t="s">
        <v>53</v>
      </c>
      <c r="C14" s="34">
        <v>13</v>
      </c>
      <c r="D14" s="34">
        <v>1020</v>
      </c>
      <c r="E14" s="85">
        <v>150</v>
      </c>
      <c r="F14" s="86">
        <v>160</v>
      </c>
      <c r="G14" s="36">
        <v>2230</v>
      </c>
      <c r="H14" s="85" t="s">
        <v>6</v>
      </c>
      <c r="I14" s="86" t="s">
        <v>6</v>
      </c>
      <c r="J14" s="91" t="s">
        <v>6</v>
      </c>
      <c r="K14" s="85">
        <v>0</v>
      </c>
      <c r="L14" s="86">
        <v>305</v>
      </c>
      <c r="M14" s="36">
        <v>3965</v>
      </c>
      <c r="N14" s="85">
        <v>150</v>
      </c>
      <c r="O14" s="86">
        <v>160</v>
      </c>
      <c r="P14" s="36">
        <v>2230</v>
      </c>
      <c r="S14" s="53"/>
    </row>
    <row r="15" spans="1:19" ht="26.25" customHeight="1" thickBot="1" x14ac:dyDescent="0.3">
      <c r="A15" s="184" t="s">
        <v>54</v>
      </c>
      <c r="B15" s="185"/>
      <c r="C15" s="185"/>
      <c r="D15" s="185"/>
      <c r="E15" s="185"/>
      <c r="F15" s="185"/>
      <c r="G15" s="185"/>
      <c r="H15" s="185"/>
      <c r="I15" s="185"/>
      <c r="J15" s="185"/>
      <c r="K15" s="185"/>
      <c r="L15" s="185"/>
      <c r="M15" s="185"/>
      <c r="N15" s="185"/>
      <c r="O15" s="185"/>
      <c r="P15" s="186"/>
    </row>
    <row r="16" spans="1:19" ht="32.25" customHeight="1" x14ac:dyDescent="0.25">
      <c r="A16" s="68" t="s">
        <v>55</v>
      </c>
      <c r="B16" s="69" t="s">
        <v>56</v>
      </c>
      <c r="C16" s="75">
        <v>1</v>
      </c>
      <c r="D16" s="75" t="s">
        <v>6</v>
      </c>
      <c r="E16" s="70" t="s">
        <v>6</v>
      </c>
      <c r="F16" s="71" t="s">
        <v>6</v>
      </c>
      <c r="G16" s="72" t="s">
        <v>6</v>
      </c>
      <c r="H16" s="70" t="s">
        <v>6</v>
      </c>
      <c r="I16" s="71">
        <v>50</v>
      </c>
      <c r="J16" s="73">
        <v>50</v>
      </c>
      <c r="K16" s="70" t="s">
        <v>6</v>
      </c>
      <c r="L16" s="71" t="s">
        <v>6</v>
      </c>
      <c r="M16" s="72" t="s">
        <v>6</v>
      </c>
      <c r="N16" s="70" t="s">
        <v>6</v>
      </c>
      <c r="O16" s="71" t="s">
        <v>6</v>
      </c>
      <c r="P16" s="72" t="s">
        <v>6</v>
      </c>
      <c r="S16" s="53"/>
    </row>
    <row r="17" spans="1:19" s="24" customFormat="1" ht="32.25" customHeight="1" x14ac:dyDescent="0.25">
      <c r="A17" s="25" t="s">
        <v>57</v>
      </c>
      <c r="B17" s="26" t="s">
        <v>58</v>
      </c>
      <c r="C17" s="27">
        <v>1</v>
      </c>
      <c r="D17" s="27" t="s">
        <v>6</v>
      </c>
      <c r="E17" s="83" t="s">
        <v>6</v>
      </c>
      <c r="F17" s="84" t="s">
        <v>6</v>
      </c>
      <c r="G17" s="29" t="s">
        <v>6</v>
      </c>
      <c r="H17" s="83" t="s">
        <v>6</v>
      </c>
      <c r="I17" s="84">
        <v>99</v>
      </c>
      <c r="J17" s="90">
        <v>99</v>
      </c>
      <c r="K17" s="83" t="s">
        <v>6</v>
      </c>
      <c r="L17" s="84" t="s">
        <v>6</v>
      </c>
      <c r="M17" s="29" t="s">
        <v>6</v>
      </c>
      <c r="N17" s="83" t="s">
        <v>6</v>
      </c>
      <c r="O17" s="84" t="s">
        <v>6</v>
      </c>
      <c r="P17" s="29" t="s">
        <v>6</v>
      </c>
      <c r="S17" s="53"/>
    </row>
    <row r="18" spans="1:19" ht="32.25" customHeight="1" x14ac:dyDescent="0.25">
      <c r="A18" s="4" t="s">
        <v>59</v>
      </c>
      <c r="B18" s="5" t="s">
        <v>60</v>
      </c>
      <c r="C18" s="1">
        <v>1</v>
      </c>
      <c r="D18" s="1" t="s">
        <v>6</v>
      </c>
      <c r="E18" s="81" t="s">
        <v>6</v>
      </c>
      <c r="F18" s="82" t="s">
        <v>6</v>
      </c>
      <c r="G18" s="2" t="s">
        <v>6</v>
      </c>
      <c r="H18" s="81" t="s">
        <v>6</v>
      </c>
      <c r="I18" s="82">
        <v>125</v>
      </c>
      <c r="J18" s="89">
        <v>125</v>
      </c>
      <c r="K18" s="81" t="s">
        <v>6</v>
      </c>
      <c r="L18" s="82" t="s">
        <v>6</v>
      </c>
      <c r="M18" s="2" t="s">
        <v>6</v>
      </c>
      <c r="N18" s="81" t="s">
        <v>6</v>
      </c>
      <c r="O18" s="82" t="s">
        <v>6</v>
      </c>
      <c r="P18" s="2" t="s">
        <v>6</v>
      </c>
      <c r="S18" s="53"/>
    </row>
    <row r="19" spans="1:19" s="24" customFormat="1" ht="32.25" customHeight="1" thickBot="1" x14ac:dyDescent="0.3">
      <c r="A19" s="32" t="s">
        <v>61</v>
      </c>
      <c r="B19" s="33" t="s">
        <v>62</v>
      </c>
      <c r="C19" s="34">
        <v>1</v>
      </c>
      <c r="D19" s="34" t="s">
        <v>6</v>
      </c>
      <c r="E19" s="85" t="s">
        <v>6</v>
      </c>
      <c r="F19" s="74" t="s">
        <v>63</v>
      </c>
      <c r="G19" s="74" t="s">
        <v>63</v>
      </c>
      <c r="H19" s="85" t="s">
        <v>6</v>
      </c>
      <c r="I19" s="86">
        <v>195</v>
      </c>
      <c r="J19" s="91">
        <v>195</v>
      </c>
      <c r="K19" s="85" t="s">
        <v>6</v>
      </c>
      <c r="L19" s="86" t="s">
        <v>6</v>
      </c>
      <c r="M19" s="36" t="s">
        <v>6</v>
      </c>
      <c r="N19" s="85" t="s">
        <v>6</v>
      </c>
      <c r="O19" s="86" t="s">
        <v>6</v>
      </c>
      <c r="P19" s="36" t="s">
        <v>6</v>
      </c>
      <c r="S19" s="53"/>
    </row>
    <row r="20" spans="1:19" ht="32.25" customHeight="1" x14ac:dyDescent="0.25">
      <c r="A20" s="63"/>
      <c r="B20" s="64"/>
      <c r="C20" s="64"/>
      <c r="D20" s="64"/>
      <c r="E20" s="64"/>
      <c r="F20" s="64"/>
      <c r="G20" s="64"/>
      <c r="H20" s="64"/>
      <c r="I20" s="64"/>
      <c r="J20" s="64"/>
      <c r="K20" s="64"/>
      <c r="L20" s="64"/>
      <c r="M20" s="64"/>
      <c r="N20" s="64"/>
      <c r="O20" s="64"/>
      <c r="P20" s="64"/>
      <c r="Q20" s="64"/>
    </row>
    <row r="21" spans="1:19" ht="32.25" customHeight="1" x14ac:dyDescent="0.25">
      <c r="A21" s="66">
        <v>1</v>
      </c>
      <c r="B21" s="65" t="s">
        <v>64</v>
      </c>
      <c r="C21" s="66"/>
      <c r="D21" s="66"/>
      <c r="E21" s="64"/>
      <c r="F21" s="64"/>
      <c r="G21" s="64"/>
      <c r="H21" s="64"/>
      <c r="I21" s="64"/>
      <c r="J21" s="64"/>
      <c r="K21" s="64"/>
      <c r="L21" s="64"/>
      <c r="M21" s="64"/>
      <c r="N21" s="64"/>
      <c r="O21" s="64"/>
      <c r="P21" s="64"/>
    </row>
    <row r="22" spans="1:19" ht="32.25" customHeight="1" x14ac:dyDescent="0.25">
      <c r="A22" s="66">
        <v>2</v>
      </c>
      <c r="B22" s="65" t="s">
        <v>65</v>
      </c>
      <c r="C22" s="66"/>
      <c r="D22" s="66"/>
      <c r="E22" s="64"/>
      <c r="F22" s="64"/>
      <c r="G22" s="64"/>
      <c r="H22" s="64"/>
      <c r="I22" s="64"/>
      <c r="J22" s="64"/>
      <c r="K22" s="64"/>
      <c r="L22" s="64"/>
      <c r="M22" s="64"/>
      <c r="N22" s="64"/>
      <c r="O22" s="64"/>
      <c r="P22" s="64"/>
    </row>
    <row r="23" spans="1:19" ht="32.25" customHeight="1" x14ac:dyDescent="0.25">
      <c r="A23" s="66">
        <v>3</v>
      </c>
      <c r="B23" s="65" t="s">
        <v>66</v>
      </c>
      <c r="C23" s="67"/>
      <c r="D23" s="67"/>
      <c r="E23" s="64"/>
      <c r="F23" s="64"/>
      <c r="G23" s="64"/>
      <c r="H23" s="64"/>
      <c r="I23" s="64"/>
      <c r="J23" s="64"/>
      <c r="K23" s="64"/>
      <c r="L23" s="64"/>
      <c r="M23" s="64"/>
      <c r="N23" s="64"/>
      <c r="O23" s="64"/>
      <c r="P23" s="64"/>
    </row>
    <row r="24" spans="1:19" ht="32.25" customHeight="1" x14ac:dyDescent="0.25">
      <c r="A24" s="76"/>
      <c r="B24" s="94"/>
      <c r="C24" s="76"/>
      <c r="D24" s="76"/>
    </row>
  </sheetData>
  <sheetProtection algorithmName="SHA-512" hashValue="VeRHPjaVB/NRX7pJpytgHz0FyhMwZXyIw7BgESlRrX4+hReJl4eerecAELjDG+13a7pzaQU1xKX+RKcPmEde5g==" saltValue="Rx4sTYKYoGdjKQoxGV6pRQ==" spinCount="100000" sheet="1" objects="1" scenarios="1"/>
  <mergeCells count="15">
    <mergeCell ref="N3:P3"/>
    <mergeCell ref="N4:P4"/>
    <mergeCell ref="A15:P15"/>
    <mergeCell ref="A2:P2"/>
    <mergeCell ref="A1:P1"/>
    <mergeCell ref="K3:M3"/>
    <mergeCell ref="K4:M4"/>
    <mergeCell ref="E3:G3"/>
    <mergeCell ref="H3:J3"/>
    <mergeCell ref="H4:J4"/>
    <mergeCell ref="E4:G4"/>
    <mergeCell ref="A3:A5"/>
    <mergeCell ref="B3:B5"/>
    <mergeCell ref="C3:C5"/>
    <mergeCell ref="D3:D5"/>
  </mergeCells>
  <phoneticPr fontId="9" type="noConversion"/>
  <printOptions horizontalCentered="1" verticalCentered="1"/>
  <pageMargins left="0.23622047244094491" right="0.23622047244094491" top="0.74803149606299213" bottom="0.74803149606299213"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28050-8ED7-4A74-B711-4F76DBFC03E8}">
  <sheetPr>
    <pageSetUpPr fitToPage="1"/>
  </sheetPr>
  <dimension ref="A1:Q26"/>
  <sheetViews>
    <sheetView view="pageBreakPreview" zoomScaleNormal="100" zoomScaleSheetLayoutView="100" workbookViewId="0">
      <selection activeCell="Q10" sqref="Q10"/>
    </sheetView>
  </sheetViews>
  <sheetFormatPr defaultRowHeight="32.25" customHeight="1" x14ac:dyDescent="0.25"/>
  <cols>
    <col min="1" max="1" width="14" customWidth="1"/>
    <col min="2" max="2" width="65.7109375" customWidth="1"/>
    <col min="3" max="3" width="9" bestFit="1" customWidth="1"/>
    <col min="4" max="4" width="9.140625" customWidth="1"/>
    <col min="5" max="5" width="11" customWidth="1"/>
    <col min="6" max="6" width="11.7109375" customWidth="1"/>
    <col min="7" max="7" width="9.5703125" customWidth="1"/>
    <col min="8" max="8" width="10.5703125" customWidth="1"/>
    <col min="9" max="9" width="10.28515625" customWidth="1"/>
    <col min="10" max="10" width="11.85546875" customWidth="1"/>
    <col min="11" max="12" width="10.85546875" customWidth="1"/>
    <col min="13" max="17" width="11.85546875" customWidth="1"/>
  </cols>
  <sheetData>
    <row r="1" spans="1:17" ht="32.25" customHeight="1" thickBot="1" x14ac:dyDescent="0.5">
      <c r="A1" s="188" t="s">
        <v>67</v>
      </c>
      <c r="B1" s="189"/>
      <c r="C1" s="189"/>
      <c r="D1" s="189"/>
      <c r="E1" s="189"/>
      <c r="F1" s="189"/>
      <c r="G1" s="189"/>
      <c r="H1" s="189"/>
      <c r="I1" s="189"/>
      <c r="J1" s="189"/>
      <c r="K1" s="189"/>
      <c r="L1" s="189"/>
      <c r="M1" s="189"/>
      <c r="N1" s="189"/>
      <c r="O1" s="189"/>
      <c r="P1" s="189"/>
      <c r="Q1" s="189"/>
    </row>
    <row r="2" spans="1:17" ht="32.25" customHeight="1" thickBot="1" x14ac:dyDescent="0.3">
      <c r="A2" s="187"/>
      <c r="B2" s="187"/>
      <c r="C2" s="187"/>
      <c r="D2" s="187"/>
      <c r="E2" s="221"/>
      <c r="F2" s="221"/>
      <c r="G2" s="221"/>
      <c r="H2" s="221"/>
      <c r="I2" s="221"/>
      <c r="J2" s="221"/>
      <c r="K2" s="221"/>
      <c r="L2" s="221"/>
      <c r="M2" s="221"/>
      <c r="N2" s="221"/>
      <c r="O2" s="221"/>
      <c r="P2" s="221"/>
      <c r="Q2" s="221"/>
    </row>
    <row r="3" spans="1:17" ht="32.25" customHeight="1" x14ac:dyDescent="0.25">
      <c r="A3" s="209" t="s">
        <v>20</v>
      </c>
      <c r="B3" s="212" t="s">
        <v>21</v>
      </c>
      <c r="C3" s="212" t="s">
        <v>22</v>
      </c>
      <c r="D3" s="215" t="s">
        <v>23</v>
      </c>
      <c r="E3" s="222" t="s">
        <v>68</v>
      </c>
      <c r="F3" s="223"/>
      <c r="G3" s="223"/>
      <c r="H3" s="223"/>
      <c r="I3" s="225" t="s">
        <v>69</v>
      </c>
      <c r="J3" s="226"/>
      <c r="K3" s="226"/>
      <c r="L3" s="227"/>
      <c r="M3" s="218" t="s">
        <v>70</v>
      </c>
      <c r="N3" s="231" t="s">
        <v>117</v>
      </c>
      <c r="O3" s="232"/>
      <c r="P3" s="232"/>
      <c r="Q3" s="233"/>
    </row>
    <row r="4" spans="1:17" ht="32.25" customHeight="1" x14ac:dyDescent="0.25">
      <c r="A4" s="210"/>
      <c r="B4" s="213"/>
      <c r="C4" s="213"/>
      <c r="D4" s="216"/>
      <c r="E4" s="224" t="s">
        <v>71</v>
      </c>
      <c r="F4" s="220"/>
      <c r="G4" s="220" t="s">
        <v>72</v>
      </c>
      <c r="H4" s="220"/>
      <c r="I4" s="228" t="s">
        <v>71</v>
      </c>
      <c r="J4" s="229"/>
      <c r="K4" s="229" t="s">
        <v>72</v>
      </c>
      <c r="L4" s="230"/>
      <c r="M4" s="219"/>
      <c r="N4" s="234" t="s">
        <v>71</v>
      </c>
      <c r="O4" s="235"/>
      <c r="P4" s="235" t="s">
        <v>72</v>
      </c>
      <c r="Q4" s="236"/>
    </row>
    <row r="5" spans="1:17" ht="32.25" customHeight="1" thickBot="1" x14ac:dyDescent="0.3">
      <c r="A5" s="211"/>
      <c r="B5" s="214"/>
      <c r="C5" s="214"/>
      <c r="D5" s="217"/>
      <c r="E5" s="92" t="s">
        <v>73</v>
      </c>
      <c r="F5" s="93" t="s">
        <v>74</v>
      </c>
      <c r="G5" s="93" t="s">
        <v>73</v>
      </c>
      <c r="H5" s="93" t="s">
        <v>74</v>
      </c>
      <c r="I5" s="8" t="s">
        <v>73</v>
      </c>
      <c r="J5" s="79" t="s">
        <v>74</v>
      </c>
      <c r="K5" s="79" t="s">
        <v>73</v>
      </c>
      <c r="L5" s="55" t="s">
        <v>74</v>
      </c>
      <c r="M5" s="56" t="s">
        <v>74</v>
      </c>
      <c r="N5" s="46" t="s">
        <v>73</v>
      </c>
      <c r="O5" s="47" t="s">
        <v>74</v>
      </c>
      <c r="P5" s="47" t="s">
        <v>73</v>
      </c>
      <c r="Q5" s="48" t="s">
        <v>74</v>
      </c>
    </row>
    <row r="6" spans="1:17" s="24" customFormat="1" ht="32.25" customHeight="1" x14ac:dyDescent="0.25">
      <c r="A6" s="19" t="s">
        <v>35</v>
      </c>
      <c r="B6" s="20" t="s">
        <v>36</v>
      </c>
      <c r="C6" s="21">
        <v>9</v>
      </c>
      <c r="D6" s="21">
        <v>285</v>
      </c>
      <c r="E6" s="37">
        <v>1.62</v>
      </c>
      <c r="F6" s="54">
        <f>D6*E6</f>
        <v>461.70000000000005</v>
      </c>
      <c r="G6" s="54">
        <v>0.48</v>
      </c>
      <c r="H6" s="23">
        <f>D6*G6</f>
        <v>136.79999999999998</v>
      </c>
      <c r="I6" s="44" t="s">
        <v>6</v>
      </c>
      <c r="J6" s="45" t="s">
        <v>6</v>
      </c>
      <c r="K6" s="45" t="s">
        <v>6</v>
      </c>
      <c r="L6" s="157" t="s">
        <v>6</v>
      </c>
      <c r="M6" s="160">
        <v>0</v>
      </c>
      <c r="N6" s="37">
        <v>1.62</v>
      </c>
      <c r="O6" s="54">
        <f>D6*N6</f>
        <v>461.70000000000005</v>
      </c>
      <c r="P6" s="54">
        <v>0.48</v>
      </c>
      <c r="Q6" s="23">
        <f>D6*P6</f>
        <v>136.79999999999998</v>
      </c>
    </row>
    <row r="7" spans="1:17" ht="32.25" customHeight="1" x14ac:dyDescent="0.25">
      <c r="A7" s="4" t="s">
        <v>37</v>
      </c>
      <c r="B7" s="5" t="s">
        <v>38</v>
      </c>
      <c r="C7" s="1">
        <v>18</v>
      </c>
      <c r="D7" s="1">
        <v>760</v>
      </c>
      <c r="E7" s="81">
        <v>1.62</v>
      </c>
      <c r="F7" s="82">
        <v>1231.2</v>
      </c>
      <c r="G7" s="82">
        <v>0.48</v>
      </c>
      <c r="H7" s="2">
        <v>364.8</v>
      </c>
      <c r="I7" s="81" t="s">
        <v>6</v>
      </c>
      <c r="J7" s="82" t="s">
        <v>6</v>
      </c>
      <c r="K7" s="82" t="s">
        <v>6</v>
      </c>
      <c r="L7" s="89" t="s">
        <v>6</v>
      </c>
      <c r="M7" s="161">
        <v>0</v>
      </c>
      <c r="N7" s="81">
        <v>1.62</v>
      </c>
      <c r="O7" s="82">
        <v>1231.2</v>
      </c>
      <c r="P7" s="82">
        <v>0.48</v>
      </c>
      <c r="Q7" s="2">
        <v>364.8</v>
      </c>
    </row>
    <row r="8" spans="1:17" s="24" customFormat="1" ht="32.25" customHeight="1" x14ac:dyDescent="0.25">
      <c r="A8" s="25" t="s">
        <v>39</v>
      </c>
      <c r="B8" s="26" t="s">
        <v>40</v>
      </c>
      <c r="C8" s="27">
        <v>17</v>
      </c>
      <c r="D8" s="27">
        <v>693</v>
      </c>
      <c r="E8" s="83" t="s">
        <v>6</v>
      </c>
      <c r="F8" s="84" t="s">
        <v>6</v>
      </c>
      <c r="G8" s="84" t="s">
        <v>6</v>
      </c>
      <c r="H8" s="29" t="s">
        <v>6</v>
      </c>
      <c r="I8" s="39" t="s">
        <v>6</v>
      </c>
      <c r="J8" s="18" t="s">
        <v>6</v>
      </c>
      <c r="K8" s="18" t="s">
        <v>6</v>
      </c>
      <c r="L8" s="158" t="s">
        <v>6</v>
      </c>
      <c r="M8" s="162" t="s">
        <v>6</v>
      </c>
      <c r="N8" s="83" t="s">
        <v>6</v>
      </c>
      <c r="O8" s="84" t="s">
        <v>6</v>
      </c>
      <c r="P8" s="84" t="s">
        <v>6</v>
      </c>
      <c r="Q8" s="29" t="s">
        <v>6</v>
      </c>
    </row>
    <row r="9" spans="1:17" ht="32.25" customHeight="1" x14ac:dyDescent="0.25">
      <c r="A9" s="4" t="s">
        <v>41</v>
      </c>
      <c r="B9" s="5" t="s">
        <v>42</v>
      </c>
      <c r="C9" s="1">
        <v>19</v>
      </c>
      <c r="D9" s="1">
        <v>825</v>
      </c>
      <c r="E9" s="81">
        <v>1.62</v>
      </c>
      <c r="F9" s="82">
        <f>D9*E9</f>
        <v>1336.5</v>
      </c>
      <c r="G9" s="82">
        <v>0.48</v>
      </c>
      <c r="H9" s="2">
        <f>D9*G9</f>
        <v>396</v>
      </c>
      <c r="I9" s="81">
        <v>5.79</v>
      </c>
      <c r="J9" s="82">
        <v>4776.75</v>
      </c>
      <c r="K9" s="82" t="s">
        <v>6</v>
      </c>
      <c r="L9" s="89" t="s">
        <v>6</v>
      </c>
      <c r="M9" s="161" t="s">
        <v>6</v>
      </c>
      <c r="N9" s="81">
        <v>1.62</v>
      </c>
      <c r="O9" s="82">
        <f>D9*N9</f>
        <v>1336.5</v>
      </c>
      <c r="P9" s="82">
        <v>0.48</v>
      </c>
      <c r="Q9" s="2">
        <f>D9*P9</f>
        <v>396</v>
      </c>
    </row>
    <row r="10" spans="1:17" s="24" customFormat="1" ht="32.25" customHeight="1" x14ac:dyDescent="0.25">
      <c r="A10" s="25" t="s">
        <v>43</v>
      </c>
      <c r="B10" s="26" t="s">
        <v>44</v>
      </c>
      <c r="C10" s="27">
        <v>17</v>
      </c>
      <c r="D10" s="27">
        <v>615</v>
      </c>
      <c r="E10" s="83" t="s">
        <v>6</v>
      </c>
      <c r="F10" s="84" t="s">
        <v>6</v>
      </c>
      <c r="G10" s="84" t="s">
        <v>6</v>
      </c>
      <c r="H10" s="29" t="s">
        <v>6</v>
      </c>
      <c r="I10" s="39" t="s">
        <v>6</v>
      </c>
      <c r="J10" s="18" t="s">
        <v>6</v>
      </c>
      <c r="K10" s="18" t="s">
        <v>6</v>
      </c>
      <c r="L10" s="158" t="s">
        <v>6</v>
      </c>
      <c r="M10" s="162" t="s">
        <v>6</v>
      </c>
      <c r="N10" s="83" t="s">
        <v>6</v>
      </c>
      <c r="O10" s="84" t="s">
        <v>6</v>
      </c>
      <c r="P10" s="84" t="s">
        <v>6</v>
      </c>
      <c r="Q10" s="29" t="s">
        <v>6</v>
      </c>
    </row>
    <row r="11" spans="1:17" ht="32.25" customHeight="1" x14ac:dyDescent="0.25">
      <c r="A11" s="4" t="s">
        <v>45</v>
      </c>
      <c r="B11" s="5" t="s">
        <v>46</v>
      </c>
      <c r="C11" s="1">
        <v>28</v>
      </c>
      <c r="D11" s="1">
        <v>1790</v>
      </c>
      <c r="E11" s="81">
        <v>1.62</v>
      </c>
      <c r="F11" s="82">
        <v>2899.8</v>
      </c>
      <c r="G11" s="82">
        <v>0.48</v>
      </c>
      <c r="H11" s="2">
        <v>859.2</v>
      </c>
      <c r="I11" s="81">
        <v>5.79</v>
      </c>
      <c r="J11" s="82">
        <v>10364.1</v>
      </c>
      <c r="K11" s="82">
        <v>1.74</v>
      </c>
      <c r="L11" s="89">
        <v>3114.6</v>
      </c>
      <c r="M11" s="161" t="s">
        <v>6</v>
      </c>
      <c r="N11" s="81">
        <v>1.62</v>
      </c>
      <c r="O11" s="82">
        <f>D11*N11</f>
        <v>2899.8</v>
      </c>
      <c r="P11" s="82">
        <v>0.48</v>
      </c>
      <c r="Q11" s="2">
        <f>D11*P11</f>
        <v>859.19999999999993</v>
      </c>
    </row>
    <row r="12" spans="1:17" ht="32.25" customHeight="1" x14ac:dyDescent="0.25">
      <c r="A12" s="25" t="s">
        <v>50</v>
      </c>
      <c r="B12" s="26" t="s">
        <v>51</v>
      </c>
      <c r="C12" s="27">
        <v>25</v>
      </c>
      <c r="D12" s="27">
        <v>1510</v>
      </c>
      <c r="E12" s="83">
        <v>5.79</v>
      </c>
      <c r="F12" s="84">
        <v>8742.9</v>
      </c>
      <c r="G12" s="84" t="s">
        <v>6</v>
      </c>
      <c r="H12" s="29" t="s">
        <v>6</v>
      </c>
      <c r="I12" s="83">
        <v>5.79</v>
      </c>
      <c r="J12" s="84">
        <v>8742.9</v>
      </c>
      <c r="K12" s="84" t="s">
        <v>6</v>
      </c>
      <c r="L12" s="90" t="s">
        <v>6</v>
      </c>
      <c r="M12" s="163" t="s">
        <v>6</v>
      </c>
      <c r="N12" s="83">
        <v>5.79</v>
      </c>
      <c r="O12" s="84">
        <v>8742.9</v>
      </c>
      <c r="P12" s="84" t="s">
        <v>6</v>
      </c>
      <c r="Q12" s="29" t="s">
        <v>6</v>
      </c>
    </row>
    <row r="13" spans="1:17" s="24" customFormat="1" ht="32.25" customHeight="1" thickBot="1" x14ac:dyDescent="0.3">
      <c r="A13" s="95" t="s">
        <v>52</v>
      </c>
      <c r="B13" s="96" t="s">
        <v>53</v>
      </c>
      <c r="C13" s="97">
        <v>13</v>
      </c>
      <c r="D13" s="97">
        <v>1020</v>
      </c>
      <c r="E13" s="98" t="s">
        <v>6</v>
      </c>
      <c r="F13" s="99" t="s">
        <v>6</v>
      </c>
      <c r="G13" s="99" t="s">
        <v>6</v>
      </c>
      <c r="H13" s="100" t="s">
        <v>6</v>
      </c>
      <c r="I13" s="101" t="s">
        <v>6</v>
      </c>
      <c r="J13" s="102" t="s">
        <v>6</v>
      </c>
      <c r="K13" s="102" t="s">
        <v>6</v>
      </c>
      <c r="L13" s="159" t="s">
        <v>6</v>
      </c>
      <c r="M13" s="164" t="s">
        <v>6</v>
      </c>
      <c r="N13" s="98" t="s">
        <v>6</v>
      </c>
      <c r="O13" s="99" t="s">
        <v>6</v>
      </c>
      <c r="P13" s="99" t="s">
        <v>6</v>
      </c>
      <c r="Q13" s="100" t="s">
        <v>6</v>
      </c>
    </row>
    <row r="15" spans="1:17" ht="32.25" customHeight="1" x14ac:dyDescent="0.25">
      <c r="A15" s="76">
        <v>1</v>
      </c>
      <c r="B15" s="121" t="s">
        <v>108</v>
      </c>
      <c r="C15" s="15"/>
      <c r="D15" s="15"/>
      <c r="E15" s="15"/>
      <c r="F15" s="15"/>
      <c r="G15" s="15"/>
      <c r="H15" s="76"/>
      <c r="I15" s="76"/>
      <c r="J15" s="76"/>
      <c r="K15" s="76"/>
      <c r="L15" s="76"/>
      <c r="M15" s="76"/>
      <c r="N15" s="76"/>
      <c r="O15" s="76"/>
      <c r="P15" s="76"/>
      <c r="Q15" s="76"/>
    </row>
    <row r="16" spans="1:17" ht="32.25" customHeight="1" x14ac:dyDescent="0.25">
      <c r="A16" s="76">
        <v>2</v>
      </c>
      <c r="B16" s="121" t="s">
        <v>109</v>
      </c>
      <c r="C16" s="76"/>
      <c r="D16" s="76"/>
      <c r="E16" s="76"/>
      <c r="F16" s="76"/>
      <c r="G16" s="76"/>
      <c r="H16" s="76"/>
      <c r="I16" s="76"/>
      <c r="J16" s="76"/>
      <c r="K16" s="76"/>
      <c r="L16" s="76"/>
      <c r="M16" s="76"/>
      <c r="N16" s="76"/>
      <c r="O16" s="76"/>
      <c r="P16" s="76"/>
      <c r="Q16" s="76"/>
    </row>
    <row r="17" spans="1:17" ht="32.25" customHeight="1" x14ac:dyDescent="0.25">
      <c r="A17" s="76"/>
      <c r="B17" s="94"/>
      <c r="C17" s="15"/>
      <c r="D17" s="15"/>
      <c r="E17" s="15"/>
      <c r="F17" s="14"/>
      <c r="G17" s="14"/>
      <c r="H17" s="14"/>
      <c r="I17" s="77"/>
      <c r="J17" s="77"/>
      <c r="K17" s="77"/>
      <c r="L17" s="77"/>
      <c r="M17" s="77"/>
      <c r="N17" s="77"/>
      <c r="O17" s="77"/>
      <c r="P17" s="77"/>
      <c r="Q17" s="77"/>
    </row>
    <row r="18" spans="1:17" ht="32.25" customHeight="1" x14ac:dyDescent="0.25">
      <c r="A18" s="15"/>
      <c r="B18" s="14"/>
      <c r="C18" s="14"/>
      <c r="D18" s="14"/>
      <c r="E18" s="14"/>
      <c r="F18" s="14"/>
      <c r="G18" s="14"/>
      <c r="H18" s="14"/>
      <c r="I18" s="14"/>
      <c r="J18" s="14"/>
      <c r="K18" s="14"/>
      <c r="L18" s="14"/>
      <c r="M18" s="14"/>
      <c r="N18" s="14"/>
      <c r="O18" s="14"/>
      <c r="P18" s="14"/>
      <c r="Q18" s="14"/>
    </row>
    <row r="19" spans="1:17" ht="32.25" customHeight="1" x14ac:dyDescent="0.25">
      <c r="A19" s="76"/>
      <c r="C19" s="76"/>
      <c r="D19" s="76"/>
      <c r="E19" s="76"/>
      <c r="F19" s="76"/>
      <c r="G19" s="76"/>
      <c r="H19" s="76"/>
      <c r="I19" s="76"/>
      <c r="J19" s="76"/>
      <c r="K19" s="76"/>
      <c r="L19" s="76"/>
      <c r="M19" s="76"/>
      <c r="N19" s="76"/>
      <c r="O19" s="76"/>
      <c r="P19" s="76"/>
      <c r="Q19" s="76"/>
    </row>
    <row r="20" spans="1:17" ht="32.25" customHeight="1" x14ac:dyDescent="0.25">
      <c r="A20" s="49"/>
      <c r="B20" s="49"/>
      <c r="C20" s="49"/>
      <c r="D20" s="49"/>
      <c r="E20" s="49"/>
      <c r="F20" s="49"/>
      <c r="G20" s="49"/>
      <c r="H20" s="49"/>
      <c r="I20" s="49"/>
      <c r="J20" s="49"/>
      <c r="K20" s="49"/>
      <c r="L20" s="49"/>
      <c r="M20" s="49"/>
      <c r="N20" s="49"/>
      <c r="O20" s="49"/>
      <c r="P20" s="49"/>
      <c r="Q20" s="49"/>
    </row>
    <row r="21" spans="1:17" ht="32.25" customHeight="1" x14ac:dyDescent="0.25">
      <c r="A21" s="49"/>
      <c r="B21" s="49"/>
      <c r="C21" s="49"/>
      <c r="D21" s="49"/>
      <c r="E21" s="49"/>
      <c r="F21" s="49"/>
      <c r="G21" s="49"/>
      <c r="H21" s="49"/>
      <c r="I21" s="49"/>
      <c r="J21" s="49"/>
      <c r="K21" s="49"/>
      <c r="L21" s="49"/>
      <c r="M21" s="49"/>
      <c r="N21" s="49"/>
      <c r="O21" s="49"/>
      <c r="P21" s="49"/>
      <c r="Q21" s="49"/>
    </row>
    <row r="22" spans="1:17" ht="32.25" customHeight="1" x14ac:dyDescent="0.25">
      <c r="A22" s="49"/>
      <c r="B22" s="49"/>
      <c r="C22" s="49"/>
      <c r="D22" s="49"/>
      <c r="E22" s="49"/>
      <c r="F22" s="49"/>
      <c r="G22" s="49"/>
      <c r="H22" s="49"/>
      <c r="I22" s="49"/>
      <c r="J22" s="49"/>
      <c r="K22" s="49"/>
      <c r="L22" s="49"/>
      <c r="M22" s="49"/>
      <c r="N22" s="49"/>
      <c r="O22" s="49"/>
      <c r="P22" s="49"/>
      <c r="Q22" s="49"/>
    </row>
    <row r="23" spans="1:17" ht="32.25" customHeight="1" x14ac:dyDescent="0.25">
      <c r="A23" s="49"/>
      <c r="B23" s="49"/>
      <c r="C23" s="49"/>
      <c r="D23" s="49"/>
      <c r="E23" s="49"/>
      <c r="F23" s="49"/>
      <c r="G23" s="49"/>
      <c r="H23" s="49"/>
      <c r="I23" s="49"/>
      <c r="J23" s="49"/>
      <c r="K23" s="49"/>
      <c r="L23" s="49"/>
      <c r="M23" s="49"/>
      <c r="N23" s="49"/>
      <c r="O23" s="49"/>
      <c r="P23" s="49"/>
      <c r="Q23" s="49"/>
    </row>
    <row r="24" spans="1:17" ht="32.25" customHeight="1" x14ac:dyDescent="0.25">
      <c r="A24" s="49"/>
      <c r="B24" s="49"/>
      <c r="C24" s="49"/>
      <c r="D24" s="49"/>
      <c r="E24" s="49"/>
      <c r="F24" s="49"/>
      <c r="G24" s="49"/>
      <c r="H24" s="49"/>
      <c r="I24" s="49"/>
      <c r="J24" s="49"/>
      <c r="K24" s="49"/>
      <c r="L24" s="49"/>
      <c r="M24" s="49"/>
      <c r="N24" s="49"/>
      <c r="O24" s="49"/>
      <c r="P24" s="49"/>
      <c r="Q24" s="49"/>
    </row>
    <row r="25" spans="1:17" ht="32.25" customHeight="1" x14ac:dyDescent="0.25">
      <c r="A25" s="49"/>
      <c r="B25" s="49"/>
      <c r="C25" s="49"/>
      <c r="D25" s="49"/>
      <c r="E25" s="49"/>
      <c r="F25" s="49"/>
      <c r="G25" s="49"/>
      <c r="H25" s="49"/>
      <c r="I25" s="49"/>
      <c r="J25" s="49"/>
      <c r="K25" s="49"/>
      <c r="L25" s="49"/>
      <c r="M25" s="49"/>
      <c r="N25" s="49"/>
      <c r="O25" s="49"/>
      <c r="P25" s="49"/>
      <c r="Q25" s="49"/>
    </row>
    <row r="26" spans="1:17" ht="32.25" customHeight="1" x14ac:dyDescent="0.25">
      <c r="A26" s="49"/>
      <c r="B26" s="49"/>
      <c r="C26" s="49"/>
      <c r="D26" s="49"/>
      <c r="E26" s="49"/>
      <c r="F26" s="49"/>
      <c r="G26" s="49"/>
      <c r="H26" s="49"/>
      <c r="I26" s="49"/>
      <c r="J26" s="49"/>
      <c r="K26" s="49"/>
      <c r="L26" s="49"/>
      <c r="M26" s="49"/>
      <c r="N26" s="49"/>
      <c r="O26" s="49"/>
      <c r="P26" s="49"/>
      <c r="Q26" s="49"/>
    </row>
  </sheetData>
  <sheetProtection algorithmName="SHA-512" hashValue="n/Lai90+vob0ejzCcMKdPkmZWiq6ZJaDLHgr153oqPplJSh/hpjeHo4Ham8Upyz1R9d9mGuj4TXJMbaDRnvSJw==" saltValue="uBb99QY1NTfzqY/94Kb6dA==" spinCount="100000" sheet="1" objects="1" scenarios="1"/>
  <mergeCells count="16">
    <mergeCell ref="M3:M4"/>
    <mergeCell ref="G4:H4"/>
    <mergeCell ref="A1:Q1"/>
    <mergeCell ref="A2:Q2"/>
    <mergeCell ref="A3:A5"/>
    <mergeCell ref="B3:B5"/>
    <mergeCell ref="C3:C5"/>
    <mergeCell ref="D3:D5"/>
    <mergeCell ref="E3:H3"/>
    <mergeCell ref="E4:F4"/>
    <mergeCell ref="I3:L3"/>
    <mergeCell ref="I4:J4"/>
    <mergeCell ref="K4:L4"/>
    <mergeCell ref="N3:Q3"/>
    <mergeCell ref="N4:O4"/>
    <mergeCell ref="P4:Q4"/>
  </mergeCells>
  <pageMargins left="0.25" right="0.25" top="0.75" bottom="0.75" header="0.3" footer="0.3"/>
  <pageSetup paperSize="9" scale="5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3A23A-3F14-45C3-A503-6E458534F0CC}">
  <sheetPr>
    <pageSetUpPr fitToPage="1"/>
  </sheetPr>
  <dimension ref="A1:O20"/>
  <sheetViews>
    <sheetView tabSelected="1" view="pageBreakPreview" zoomScale="85" zoomScaleNormal="100" zoomScaleSheetLayoutView="85" workbookViewId="0">
      <selection activeCell="O14" sqref="O14"/>
    </sheetView>
  </sheetViews>
  <sheetFormatPr defaultRowHeight="32.25" customHeight="1" x14ac:dyDescent="0.25"/>
  <cols>
    <col min="1" max="1" width="14" customWidth="1"/>
    <col min="2" max="2" width="65.7109375" customWidth="1"/>
    <col min="3" max="3" width="9" bestFit="1" customWidth="1"/>
    <col min="4" max="4" width="10.140625" bestFit="1" customWidth="1"/>
    <col min="5" max="6" width="10.5703125" customWidth="1"/>
    <col min="7" max="8" width="10.7109375" customWidth="1"/>
    <col min="9" max="9" width="13.7109375" customWidth="1"/>
    <col min="10" max="10" width="9.42578125" customWidth="1"/>
    <col min="11" max="11" width="11.42578125" bestFit="1" customWidth="1"/>
    <col min="12" max="12" width="9" customWidth="1"/>
    <col min="13" max="13" width="11.42578125" bestFit="1" customWidth="1"/>
    <col min="14" max="14" width="9.42578125" customWidth="1"/>
    <col min="15" max="15" width="12.7109375" customWidth="1"/>
  </cols>
  <sheetData>
    <row r="1" spans="1:15" ht="32.25" customHeight="1" thickBot="1" x14ac:dyDescent="0.5">
      <c r="A1" s="188" t="s">
        <v>75</v>
      </c>
      <c r="B1" s="189"/>
      <c r="C1" s="189"/>
      <c r="D1" s="189"/>
      <c r="E1" s="189"/>
      <c r="F1" s="189"/>
      <c r="G1" s="189"/>
      <c r="H1" s="189"/>
      <c r="I1" s="189"/>
      <c r="J1" s="189"/>
      <c r="K1" s="189"/>
      <c r="L1" s="189"/>
      <c r="M1" s="189"/>
      <c r="N1" s="189"/>
      <c r="O1" s="189"/>
    </row>
    <row r="2" spans="1:15" ht="32.25" customHeight="1" thickBot="1" x14ac:dyDescent="0.3">
      <c r="A2" s="187" t="s">
        <v>1</v>
      </c>
      <c r="B2" s="187"/>
      <c r="C2" s="187"/>
      <c r="D2" s="187"/>
      <c r="E2" s="221"/>
      <c r="F2" s="221"/>
      <c r="G2" s="221"/>
      <c r="H2" s="221"/>
      <c r="I2" s="221"/>
      <c r="J2" s="221"/>
      <c r="K2" s="221"/>
      <c r="L2" s="221"/>
      <c r="M2" s="221"/>
      <c r="N2" s="221"/>
      <c r="O2" s="221"/>
    </row>
    <row r="3" spans="1:15" ht="32.25" customHeight="1" x14ac:dyDescent="0.25">
      <c r="A3" s="209" t="s">
        <v>20</v>
      </c>
      <c r="B3" s="212" t="s">
        <v>21</v>
      </c>
      <c r="C3" s="212" t="s">
        <v>22</v>
      </c>
      <c r="D3" s="215" t="s">
        <v>23</v>
      </c>
      <c r="E3" s="244" t="s">
        <v>76</v>
      </c>
      <c r="F3" s="223"/>
      <c r="G3" s="223"/>
      <c r="H3" s="223"/>
      <c r="I3" s="245"/>
      <c r="J3" s="225" t="s">
        <v>77</v>
      </c>
      <c r="K3" s="246"/>
      <c r="L3" s="246"/>
      <c r="M3" s="246"/>
      <c r="N3" s="246"/>
      <c r="O3" s="247"/>
    </row>
    <row r="4" spans="1:15" ht="32.25" customHeight="1" x14ac:dyDescent="0.25">
      <c r="A4" s="210"/>
      <c r="B4" s="213"/>
      <c r="C4" s="213"/>
      <c r="D4" s="216"/>
      <c r="E4" s="224" t="s">
        <v>71</v>
      </c>
      <c r="F4" s="220"/>
      <c r="G4" s="220" t="s">
        <v>78</v>
      </c>
      <c r="H4" s="220"/>
      <c r="I4" s="239" t="s">
        <v>118</v>
      </c>
      <c r="J4" s="228" t="s">
        <v>71</v>
      </c>
      <c r="K4" s="229"/>
      <c r="L4" s="228" t="s">
        <v>78</v>
      </c>
      <c r="M4" s="229"/>
      <c r="N4" s="229" t="s">
        <v>123</v>
      </c>
      <c r="O4" s="242" t="s">
        <v>124</v>
      </c>
    </row>
    <row r="5" spans="1:15" ht="32.25" customHeight="1" thickBot="1" x14ac:dyDescent="0.3">
      <c r="A5" s="211"/>
      <c r="B5" s="214"/>
      <c r="C5" s="214"/>
      <c r="D5" s="217"/>
      <c r="E5" s="92" t="s">
        <v>31</v>
      </c>
      <c r="F5" s="93" t="s">
        <v>74</v>
      </c>
      <c r="G5" s="93" t="s">
        <v>31</v>
      </c>
      <c r="H5" s="93" t="s">
        <v>74</v>
      </c>
      <c r="I5" s="240"/>
      <c r="J5" s="8" t="s">
        <v>73</v>
      </c>
      <c r="K5" s="79" t="s">
        <v>74</v>
      </c>
      <c r="L5" s="79" t="s">
        <v>73</v>
      </c>
      <c r="M5" s="79" t="s">
        <v>74</v>
      </c>
      <c r="N5" s="241"/>
      <c r="O5" s="243"/>
    </row>
    <row r="6" spans="1:15" s="24" customFormat="1" ht="32.25" customHeight="1" x14ac:dyDescent="0.25">
      <c r="A6" s="19" t="s">
        <v>120</v>
      </c>
      <c r="B6" s="20" t="s">
        <v>119</v>
      </c>
      <c r="C6" s="21">
        <v>9</v>
      </c>
      <c r="D6" s="21">
        <v>285</v>
      </c>
      <c r="E6" s="37">
        <v>30</v>
      </c>
      <c r="F6" s="54">
        <v>270</v>
      </c>
      <c r="G6" s="54">
        <v>15</v>
      </c>
      <c r="H6" s="54">
        <v>135</v>
      </c>
      <c r="I6" s="23">
        <v>0</v>
      </c>
      <c r="J6" s="37" t="s">
        <v>6</v>
      </c>
      <c r="K6" s="54" t="s">
        <v>6</v>
      </c>
      <c r="L6" s="54" t="s">
        <v>6</v>
      </c>
      <c r="M6" s="54" t="s">
        <v>6</v>
      </c>
      <c r="N6" s="54" t="s">
        <v>6</v>
      </c>
      <c r="O6" s="23" t="s">
        <v>6</v>
      </c>
    </row>
    <row r="7" spans="1:15" ht="32.25" customHeight="1" x14ac:dyDescent="0.25">
      <c r="A7" s="4" t="s">
        <v>37</v>
      </c>
      <c r="B7" s="5" t="s">
        <v>38</v>
      </c>
      <c r="C7" s="1">
        <v>18</v>
      </c>
      <c r="D7" s="1">
        <v>848</v>
      </c>
      <c r="E7" s="81">
        <v>30</v>
      </c>
      <c r="F7" s="82">
        <v>540</v>
      </c>
      <c r="G7" s="82">
        <v>15</v>
      </c>
      <c r="H7" s="82">
        <v>270</v>
      </c>
      <c r="I7" s="2" t="s">
        <v>6</v>
      </c>
      <c r="J7" s="81">
        <v>1.6</v>
      </c>
      <c r="K7" s="82">
        <v>1356.8</v>
      </c>
      <c r="L7" s="82">
        <v>0.64</v>
      </c>
      <c r="M7" s="82">
        <v>542.72</v>
      </c>
      <c r="N7" s="82">
        <v>0</v>
      </c>
      <c r="O7" s="2">
        <v>0</v>
      </c>
    </row>
    <row r="8" spans="1:15" s="24" customFormat="1" ht="32.25" customHeight="1" x14ac:dyDescent="0.25">
      <c r="A8" s="25" t="s">
        <v>39</v>
      </c>
      <c r="B8" s="26" t="s">
        <v>40</v>
      </c>
      <c r="C8" s="27">
        <v>17</v>
      </c>
      <c r="D8" s="27">
        <v>693</v>
      </c>
      <c r="E8" s="83">
        <v>30</v>
      </c>
      <c r="F8" s="84">
        <v>510</v>
      </c>
      <c r="G8" s="84">
        <v>15</v>
      </c>
      <c r="H8" s="84">
        <v>255</v>
      </c>
      <c r="I8" s="29" t="s">
        <v>6</v>
      </c>
      <c r="J8" s="83">
        <v>1.6</v>
      </c>
      <c r="K8" s="84">
        <v>1108.8</v>
      </c>
      <c r="L8" s="84">
        <v>0.64</v>
      </c>
      <c r="M8" s="84">
        <v>443.52</v>
      </c>
      <c r="N8" s="84">
        <v>0</v>
      </c>
      <c r="O8" s="29" t="s">
        <v>6</v>
      </c>
    </row>
    <row r="9" spans="1:15" ht="32.25" customHeight="1" x14ac:dyDescent="0.25">
      <c r="A9" s="4" t="s">
        <v>41</v>
      </c>
      <c r="B9" s="5" t="s">
        <v>42</v>
      </c>
      <c r="C9" s="1">
        <v>19</v>
      </c>
      <c r="D9" s="1">
        <v>1013</v>
      </c>
      <c r="E9" s="81" t="s">
        <v>6</v>
      </c>
      <c r="F9" s="43" t="s">
        <v>6</v>
      </c>
      <c r="G9" s="82" t="s">
        <v>6</v>
      </c>
      <c r="H9" s="43" t="s">
        <v>6</v>
      </c>
      <c r="I9" s="2" t="s">
        <v>6</v>
      </c>
      <c r="J9" s="81"/>
      <c r="K9" s="82" t="s">
        <v>6</v>
      </c>
      <c r="L9" s="82"/>
      <c r="M9" s="82" t="s">
        <v>6</v>
      </c>
      <c r="N9" s="82" t="s">
        <v>6</v>
      </c>
      <c r="O9" s="2" t="s">
        <v>6</v>
      </c>
    </row>
    <row r="10" spans="1:15" s="24" customFormat="1" ht="32.25" customHeight="1" x14ac:dyDescent="0.25">
      <c r="A10" s="25" t="s">
        <v>43</v>
      </c>
      <c r="B10" s="26" t="s">
        <v>44</v>
      </c>
      <c r="C10" s="27">
        <v>17</v>
      </c>
      <c r="D10" s="27">
        <v>753</v>
      </c>
      <c r="E10" s="83">
        <v>30</v>
      </c>
      <c r="F10" s="84">
        <v>510</v>
      </c>
      <c r="G10" s="84">
        <v>15</v>
      </c>
      <c r="H10" s="84">
        <v>255</v>
      </c>
      <c r="I10" s="31" t="s">
        <v>6</v>
      </c>
      <c r="J10" s="41"/>
      <c r="K10" s="42" t="s">
        <v>6</v>
      </c>
      <c r="L10" s="42"/>
      <c r="M10" s="42" t="s">
        <v>6</v>
      </c>
      <c r="N10" s="42" t="s">
        <v>6</v>
      </c>
      <c r="O10" s="31" t="s">
        <v>6</v>
      </c>
    </row>
    <row r="11" spans="1:15" ht="32.25" customHeight="1" x14ac:dyDescent="0.25">
      <c r="A11" s="4" t="s">
        <v>45</v>
      </c>
      <c r="B11" s="5" t="s">
        <v>46</v>
      </c>
      <c r="C11" s="1">
        <v>28</v>
      </c>
      <c r="D11" s="1">
        <v>2088</v>
      </c>
      <c r="E11" s="81">
        <v>45</v>
      </c>
      <c r="F11" s="82">
        <v>1260</v>
      </c>
      <c r="G11" s="82">
        <v>22.5</v>
      </c>
      <c r="H11" s="82">
        <v>630</v>
      </c>
      <c r="I11" s="2" t="s">
        <v>6</v>
      </c>
      <c r="J11" s="81">
        <v>1.6</v>
      </c>
      <c r="K11" s="82">
        <v>3340.8</v>
      </c>
      <c r="L11" s="82">
        <v>0.64</v>
      </c>
      <c r="M11" s="82">
        <v>1336.32</v>
      </c>
      <c r="N11" s="82" t="s">
        <v>6</v>
      </c>
      <c r="O11" s="2">
        <v>0</v>
      </c>
    </row>
    <row r="12" spans="1:15" s="24" customFormat="1" ht="32.25" customHeight="1" x14ac:dyDescent="0.25">
      <c r="A12" s="25" t="s">
        <v>45</v>
      </c>
      <c r="B12" s="26" t="s">
        <v>47</v>
      </c>
      <c r="C12" s="30" t="s">
        <v>48</v>
      </c>
      <c r="D12" s="27">
        <v>1648</v>
      </c>
      <c r="E12" s="83">
        <v>25</v>
      </c>
      <c r="F12" s="84">
        <v>600</v>
      </c>
      <c r="G12" s="84">
        <v>12.5</v>
      </c>
      <c r="H12" s="84">
        <v>300</v>
      </c>
      <c r="I12" s="29" t="s">
        <v>6</v>
      </c>
      <c r="J12" s="83"/>
      <c r="K12" s="84" t="s">
        <v>6</v>
      </c>
      <c r="L12" s="84"/>
      <c r="M12" s="84" t="s">
        <v>6</v>
      </c>
      <c r="N12" s="84" t="s">
        <v>6</v>
      </c>
      <c r="O12" s="29" t="s">
        <v>6</v>
      </c>
    </row>
    <row r="13" spans="1:15" ht="32.25" customHeight="1" x14ac:dyDescent="0.25">
      <c r="A13" s="4" t="s">
        <v>50</v>
      </c>
      <c r="B13" s="5" t="s">
        <v>51</v>
      </c>
      <c r="C13" s="1">
        <v>25</v>
      </c>
      <c r="D13" s="1">
        <v>1783</v>
      </c>
      <c r="E13" s="81">
        <v>40</v>
      </c>
      <c r="F13" s="82">
        <v>1000</v>
      </c>
      <c r="G13" s="82">
        <v>20</v>
      </c>
      <c r="H13" s="82">
        <v>500</v>
      </c>
      <c r="I13" s="2" t="s">
        <v>6</v>
      </c>
      <c r="J13" s="81"/>
      <c r="K13" s="82" t="s">
        <v>6</v>
      </c>
      <c r="L13" s="82"/>
      <c r="M13" s="82" t="s">
        <v>6</v>
      </c>
      <c r="N13" s="82" t="s">
        <v>6</v>
      </c>
      <c r="O13" s="2" t="s">
        <v>6</v>
      </c>
    </row>
    <row r="14" spans="1:15" s="24" customFormat="1" ht="32.25" customHeight="1" thickBot="1" x14ac:dyDescent="0.3">
      <c r="A14" s="32" t="s">
        <v>52</v>
      </c>
      <c r="B14" s="33" t="s">
        <v>53</v>
      </c>
      <c r="C14" s="34">
        <v>13</v>
      </c>
      <c r="D14" s="34">
        <v>1020</v>
      </c>
      <c r="E14" s="85">
        <v>40</v>
      </c>
      <c r="F14" s="86">
        <v>520</v>
      </c>
      <c r="G14" s="86">
        <v>20</v>
      </c>
      <c r="H14" s="86">
        <v>260</v>
      </c>
      <c r="I14" s="36" t="s">
        <v>6</v>
      </c>
      <c r="J14" s="85"/>
      <c r="K14" s="86" t="s">
        <v>6</v>
      </c>
      <c r="L14" s="86"/>
      <c r="M14" s="86" t="s">
        <v>6</v>
      </c>
      <c r="N14" s="86" t="s">
        <v>6</v>
      </c>
      <c r="O14" s="36" t="s">
        <v>6</v>
      </c>
    </row>
    <row r="16" spans="1:15" ht="32.25" customHeight="1" x14ac:dyDescent="0.25">
      <c r="A16" s="165">
        <v>1</v>
      </c>
      <c r="B16" s="94" t="s">
        <v>79</v>
      </c>
      <c r="C16" s="76"/>
      <c r="D16" s="76"/>
      <c r="E16" s="76"/>
      <c r="F16" s="76"/>
      <c r="G16" s="76"/>
      <c r="H16" s="76"/>
      <c r="I16" s="76"/>
      <c r="J16" s="76"/>
      <c r="K16" s="76"/>
      <c r="L16" s="76"/>
      <c r="M16" s="76"/>
      <c r="N16" s="76"/>
    </row>
    <row r="17" spans="1:14" ht="32.25" customHeight="1" x14ac:dyDescent="0.25">
      <c r="A17" s="165">
        <v>2</v>
      </c>
      <c r="B17" s="94" t="s">
        <v>121</v>
      </c>
      <c r="C17" s="76"/>
      <c r="D17" s="76"/>
      <c r="E17" s="76"/>
      <c r="F17" s="76"/>
      <c r="G17" s="76"/>
      <c r="H17" s="76"/>
      <c r="I17" s="76"/>
      <c r="J17" s="76"/>
      <c r="K17" s="76"/>
      <c r="L17" s="76"/>
      <c r="M17" s="76"/>
      <c r="N17" s="76"/>
    </row>
    <row r="18" spans="1:14" ht="32.25" customHeight="1" x14ac:dyDescent="0.25">
      <c r="A18" s="165">
        <v>3</v>
      </c>
      <c r="B18" s="14" t="s">
        <v>122</v>
      </c>
      <c r="C18" s="14"/>
      <c r="D18" s="14"/>
      <c r="E18" s="14"/>
      <c r="F18" s="14"/>
      <c r="G18" s="14"/>
      <c r="H18" s="14"/>
      <c r="I18" s="14"/>
      <c r="J18" s="14"/>
      <c r="K18" s="14"/>
      <c r="L18" s="14"/>
      <c r="M18" s="14"/>
      <c r="N18" s="14"/>
    </row>
    <row r="19" spans="1:14" ht="32.25" customHeight="1" x14ac:dyDescent="0.25">
      <c r="A19" s="237">
        <v>4</v>
      </c>
      <c r="B19" s="238" t="s">
        <v>125</v>
      </c>
      <c r="C19" s="238"/>
      <c r="D19" s="238"/>
      <c r="E19" s="238"/>
      <c r="F19" s="238"/>
      <c r="G19" s="238"/>
      <c r="H19" s="238"/>
      <c r="I19" s="238"/>
      <c r="J19" s="238"/>
      <c r="K19" s="238"/>
      <c r="L19" s="14"/>
      <c r="M19" s="14"/>
      <c r="N19" s="14"/>
    </row>
    <row r="20" spans="1:14" ht="32.25" customHeight="1" x14ac:dyDescent="0.25">
      <c r="A20" s="237"/>
      <c r="B20" s="238"/>
      <c r="C20" s="238"/>
      <c r="D20" s="238"/>
      <c r="E20" s="238"/>
      <c r="F20" s="238"/>
      <c r="G20" s="238"/>
      <c r="H20" s="238"/>
      <c r="I20" s="238"/>
      <c r="J20" s="238"/>
      <c r="K20" s="238"/>
      <c r="L20" s="76"/>
      <c r="M20" s="76"/>
      <c r="N20" s="76"/>
    </row>
  </sheetData>
  <sheetProtection algorithmName="SHA-512" hashValue="SdseJFNsX5gi06v8hTQRItRDCgpJsVKF76meQm336kvOUXoTgfFOSIYW8iLB4oxQ2QKyPg28OTjueaawccu9pQ==" saltValue="vue3vuucORxh8OSvHRA0FA==" spinCount="100000" sheet="1" objects="1" scenarios="1"/>
  <mergeCells count="17">
    <mergeCell ref="O4:O5"/>
    <mergeCell ref="A1:O1"/>
    <mergeCell ref="A2:O2"/>
    <mergeCell ref="A3:A5"/>
    <mergeCell ref="B3:B5"/>
    <mergeCell ref="C3:C5"/>
    <mergeCell ref="D3:D5"/>
    <mergeCell ref="E3:I3"/>
    <mergeCell ref="J3:O3"/>
    <mergeCell ref="E4:F4"/>
    <mergeCell ref="G4:H4"/>
    <mergeCell ref="I4:I5"/>
    <mergeCell ref="J4:K4"/>
    <mergeCell ref="L4:M4"/>
    <mergeCell ref="N4:N5"/>
    <mergeCell ref="B19:K20"/>
    <mergeCell ref="A19:A20"/>
  </mergeCells>
  <pageMargins left="0.25" right="0.25" top="0.75" bottom="0.75" header="0.3" footer="0.3"/>
  <pageSetup paperSize="9" scale="6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89C78-B3C7-41E4-B27A-1D04DBF93E0E}">
  <sheetPr>
    <pageSetUpPr fitToPage="1"/>
  </sheetPr>
  <dimension ref="A1:K18"/>
  <sheetViews>
    <sheetView view="pageBreakPreview" zoomScale="85" zoomScaleNormal="100" zoomScaleSheetLayoutView="85" workbookViewId="0">
      <selection activeCell="D10" sqref="D10:K10"/>
    </sheetView>
  </sheetViews>
  <sheetFormatPr defaultRowHeight="32.25" customHeight="1" x14ac:dyDescent="0.25"/>
  <cols>
    <col min="1" max="1" width="14" customWidth="1"/>
    <col min="2" max="2" width="65.7109375" customWidth="1"/>
    <col min="3" max="3" width="9" bestFit="1" customWidth="1"/>
    <col min="4" max="4" width="10.140625" bestFit="1" customWidth="1"/>
    <col min="5" max="8" width="10.5703125" customWidth="1"/>
    <col min="9" max="10" width="20.5703125" customWidth="1"/>
    <col min="11" max="11" width="20.5703125" style="13" customWidth="1"/>
  </cols>
  <sheetData>
    <row r="1" spans="1:11" ht="32.25" customHeight="1" thickBot="1" x14ac:dyDescent="0.5">
      <c r="A1" s="188" t="s">
        <v>80</v>
      </c>
      <c r="B1" s="189"/>
      <c r="C1" s="189"/>
      <c r="D1" s="189"/>
      <c r="E1" s="189"/>
      <c r="F1" s="189"/>
      <c r="G1" s="189"/>
      <c r="H1" s="189"/>
      <c r="I1" s="189"/>
      <c r="J1" s="189"/>
      <c r="K1" s="189"/>
    </row>
    <row r="2" spans="1:11" ht="32.25" customHeight="1" thickBot="1" x14ac:dyDescent="0.3">
      <c r="A2" s="187" t="s">
        <v>112</v>
      </c>
      <c r="B2" s="187"/>
      <c r="C2" s="187"/>
      <c r="D2" s="187"/>
      <c r="E2" s="221"/>
      <c r="F2" s="221"/>
      <c r="G2" s="221"/>
      <c r="H2" s="221"/>
      <c r="I2" s="221"/>
      <c r="J2" s="221"/>
      <c r="K2" s="221"/>
    </row>
    <row r="3" spans="1:11" ht="32.25" customHeight="1" x14ac:dyDescent="0.25">
      <c r="A3" s="209" t="s">
        <v>20</v>
      </c>
      <c r="B3" s="212" t="s">
        <v>21</v>
      </c>
      <c r="C3" s="212" t="s">
        <v>22</v>
      </c>
      <c r="D3" s="215" t="s">
        <v>23</v>
      </c>
      <c r="E3" s="248" t="s">
        <v>81</v>
      </c>
      <c r="F3" s="249"/>
      <c r="G3" s="258" t="s">
        <v>113</v>
      </c>
      <c r="H3" s="259"/>
      <c r="I3" s="252" t="s">
        <v>82</v>
      </c>
      <c r="J3" s="253"/>
      <c r="K3" s="254"/>
    </row>
    <row r="4" spans="1:11" ht="32.25" customHeight="1" x14ac:dyDescent="0.25">
      <c r="A4" s="210"/>
      <c r="B4" s="213"/>
      <c r="C4" s="213"/>
      <c r="D4" s="216"/>
      <c r="E4" s="250"/>
      <c r="F4" s="251"/>
      <c r="G4" s="260"/>
      <c r="H4" s="261"/>
      <c r="I4" s="255"/>
      <c r="J4" s="256"/>
      <c r="K4" s="257"/>
    </row>
    <row r="5" spans="1:11" ht="32.25" customHeight="1" thickBot="1" x14ac:dyDescent="0.3">
      <c r="A5" s="211"/>
      <c r="B5" s="214"/>
      <c r="C5" s="214"/>
      <c r="D5" s="217"/>
      <c r="E5" s="92" t="s">
        <v>31</v>
      </c>
      <c r="F5" s="93" t="s">
        <v>74</v>
      </c>
      <c r="G5" s="132" t="s">
        <v>31</v>
      </c>
      <c r="H5" s="133" t="s">
        <v>74</v>
      </c>
      <c r="I5" s="8" t="s">
        <v>83</v>
      </c>
      <c r="J5" s="79" t="s">
        <v>84</v>
      </c>
      <c r="K5" s="9" t="s">
        <v>85</v>
      </c>
    </row>
    <row r="6" spans="1:11" s="24" customFormat="1" ht="32.25" customHeight="1" x14ac:dyDescent="0.25">
      <c r="A6" s="19" t="s">
        <v>35</v>
      </c>
      <c r="B6" s="20" t="s">
        <v>36</v>
      </c>
      <c r="C6" s="21">
        <v>9</v>
      </c>
      <c r="D6" s="21">
        <v>285</v>
      </c>
      <c r="E6" s="37">
        <v>12</v>
      </c>
      <c r="F6" s="54">
        <v>108</v>
      </c>
      <c r="G6" s="37" t="s">
        <v>6</v>
      </c>
      <c r="H6" s="54" t="s">
        <v>6</v>
      </c>
      <c r="I6" s="37" t="s">
        <v>86</v>
      </c>
      <c r="J6" s="54" t="s">
        <v>86</v>
      </c>
      <c r="K6" s="38">
        <v>350</v>
      </c>
    </row>
    <row r="7" spans="1:11" ht="32.25" customHeight="1" x14ac:dyDescent="0.25">
      <c r="A7" s="4" t="s">
        <v>37</v>
      </c>
      <c r="B7" s="5" t="s">
        <v>38</v>
      </c>
      <c r="C7" s="1">
        <v>18</v>
      </c>
      <c r="D7" s="1">
        <v>848</v>
      </c>
      <c r="E7" s="81">
        <v>15</v>
      </c>
      <c r="F7" s="82">
        <v>270</v>
      </c>
      <c r="G7" s="137" t="s">
        <v>6</v>
      </c>
      <c r="H7" s="138" t="s">
        <v>6</v>
      </c>
      <c r="I7" s="81" t="s">
        <v>86</v>
      </c>
      <c r="J7" s="82" t="s">
        <v>86</v>
      </c>
      <c r="K7" s="10">
        <v>350</v>
      </c>
    </row>
    <row r="8" spans="1:11" s="24" customFormat="1" ht="32.25" customHeight="1" x14ac:dyDescent="0.25">
      <c r="A8" s="25" t="s">
        <v>39</v>
      </c>
      <c r="B8" s="26" t="s">
        <v>40</v>
      </c>
      <c r="C8" s="27">
        <v>17</v>
      </c>
      <c r="D8" s="27">
        <v>693</v>
      </c>
      <c r="E8" s="83">
        <v>15</v>
      </c>
      <c r="F8" s="84">
        <v>255</v>
      </c>
      <c r="G8" s="135">
        <v>0</v>
      </c>
      <c r="H8" s="136">
        <v>0</v>
      </c>
      <c r="I8" s="83" t="s">
        <v>87</v>
      </c>
      <c r="J8" s="84" t="s">
        <v>87</v>
      </c>
      <c r="K8" s="40">
        <v>350</v>
      </c>
    </row>
    <row r="9" spans="1:11" ht="32.25" customHeight="1" x14ac:dyDescent="0.25">
      <c r="A9" s="4" t="s">
        <v>41</v>
      </c>
      <c r="B9" s="5" t="s">
        <v>42</v>
      </c>
      <c r="C9" s="1">
        <v>19</v>
      </c>
      <c r="D9" s="1">
        <v>1013</v>
      </c>
      <c r="E9" s="81">
        <v>20</v>
      </c>
      <c r="F9" s="82">
        <v>380</v>
      </c>
      <c r="G9" s="137" t="s">
        <v>6</v>
      </c>
      <c r="H9" s="138" t="s">
        <v>6</v>
      </c>
      <c r="I9" s="81" t="s">
        <v>87</v>
      </c>
      <c r="J9" s="82" t="s">
        <v>86</v>
      </c>
      <c r="K9" s="10">
        <v>350</v>
      </c>
    </row>
    <row r="10" spans="1:11" s="24" customFormat="1" ht="32.25" customHeight="1" x14ac:dyDescent="0.25">
      <c r="A10" s="25" t="s">
        <v>43</v>
      </c>
      <c r="B10" s="26" t="s">
        <v>44</v>
      </c>
      <c r="C10" s="27">
        <v>17</v>
      </c>
      <c r="D10" s="27">
        <v>753</v>
      </c>
      <c r="E10" s="83">
        <v>20</v>
      </c>
      <c r="F10" s="84">
        <v>340</v>
      </c>
      <c r="G10" s="135" t="s">
        <v>6</v>
      </c>
      <c r="H10" s="136" t="s">
        <v>6</v>
      </c>
      <c r="I10" s="41" t="s">
        <v>87</v>
      </c>
      <c r="J10" s="42" t="s">
        <v>86</v>
      </c>
      <c r="K10" s="40">
        <v>350</v>
      </c>
    </row>
    <row r="11" spans="1:11" ht="32.25" customHeight="1" x14ac:dyDescent="0.25">
      <c r="A11" s="4" t="s">
        <v>45</v>
      </c>
      <c r="B11" s="5" t="s">
        <v>46</v>
      </c>
      <c r="C11" s="1">
        <v>28</v>
      </c>
      <c r="D11" s="1">
        <v>2088</v>
      </c>
      <c r="E11" s="81">
        <v>20</v>
      </c>
      <c r="F11" s="82">
        <v>560</v>
      </c>
      <c r="G11" s="137">
        <v>0</v>
      </c>
      <c r="H11" s="138">
        <v>0</v>
      </c>
      <c r="I11" s="81" t="s">
        <v>87</v>
      </c>
      <c r="J11" s="82" t="s">
        <v>86</v>
      </c>
      <c r="K11" s="10">
        <v>350</v>
      </c>
    </row>
    <row r="12" spans="1:11" s="24" customFormat="1" ht="32.25" customHeight="1" x14ac:dyDescent="0.25">
      <c r="A12" s="25" t="s">
        <v>45</v>
      </c>
      <c r="B12" s="26" t="s">
        <v>47</v>
      </c>
      <c r="C12" s="30" t="s">
        <v>48</v>
      </c>
      <c r="D12" s="27">
        <v>1648</v>
      </c>
      <c r="E12" s="83" t="s">
        <v>6</v>
      </c>
      <c r="F12" s="84" t="s">
        <v>6</v>
      </c>
      <c r="G12" s="135" t="s">
        <v>6</v>
      </c>
      <c r="H12" s="136" t="s">
        <v>6</v>
      </c>
      <c r="I12" s="83" t="s">
        <v>6</v>
      </c>
      <c r="J12" s="84" t="s">
        <v>6</v>
      </c>
      <c r="K12" s="40" t="s">
        <v>6</v>
      </c>
    </row>
    <row r="13" spans="1:11" ht="32.25" customHeight="1" x14ac:dyDescent="0.25">
      <c r="A13" s="4" t="s">
        <v>50</v>
      </c>
      <c r="B13" s="5" t="s">
        <v>51</v>
      </c>
      <c r="C13" s="1">
        <v>25</v>
      </c>
      <c r="D13" s="1">
        <v>1783</v>
      </c>
      <c r="E13" s="81">
        <v>20</v>
      </c>
      <c r="F13" s="82">
        <v>500</v>
      </c>
      <c r="G13" s="137" t="s">
        <v>6</v>
      </c>
      <c r="H13" s="138" t="s">
        <v>6</v>
      </c>
      <c r="I13" s="81" t="s">
        <v>87</v>
      </c>
      <c r="J13" s="82" t="s">
        <v>86</v>
      </c>
      <c r="K13" s="10">
        <v>350</v>
      </c>
    </row>
    <row r="14" spans="1:11" s="24" customFormat="1" ht="32.25" customHeight="1" thickBot="1" x14ac:dyDescent="0.3">
      <c r="A14" s="32" t="s">
        <v>52</v>
      </c>
      <c r="B14" s="33" t="s">
        <v>53</v>
      </c>
      <c r="C14" s="34">
        <v>13</v>
      </c>
      <c r="D14" s="34">
        <v>1020</v>
      </c>
      <c r="E14" s="85">
        <v>40</v>
      </c>
      <c r="F14" s="86">
        <v>520</v>
      </c>
      <c r="G14" s="139">
        <v>0</v>
      </c>
      <c r="H14" s="140">
        <v>0</v>
      </c>
      <c r="I14" s="85" t="s">
        <v>87</v>
      </c>
      <c r="J14" s="86" t="s">
        <v>86</v>
      </c>
      <c r="K14" s="11">
        <v>350</v>
      </c>
    </row>
    <row r="16" spans="1:11" ht="32.25" customHeight="1" x14ac:dyDescent="0.25">
      <c r="A16" s="76">
        <v>1</v>
      </c>
      <c r="B16" s="94" t="s">
        <v>88</v>
      </c>
      <c r="C16" s="76"/>
      <c r="D16" s="76"/>
      <c r="E16" s="76"/>
      <c r="F16" s="76"/>
      <c r="G16" s="134"/>
      <c r="H16" s="134"/>
      <c r="I16" s="76"/>
      <c r="J16" s="76"/>
      <c r="K16" s="12"/>
    </row>
    <row r="17" spans="1:11" ht="42" customHeight="1" x14ac:dyDescent="0.25">
      <c r="A17" s="134">
        <v>2</v>
      </c>
      <c r="B17" s="238" t="s">
        <v>89</v>
      </c>
      <c r="C17" s="238"/>
      <c r="D17" s="238"/>
      <c r="E17" s="238"/>
      <c r="F17" s="238"/>
      <c r="G17" s="238"/>
      <c r="H17" s="238"/>
      <c r="I17" s="238"/>
      <c r="J17" s="14"/>
      <c r="K17" s="12"/>
    </row>
    <row r="18" spans="1:11" ht="32.25" customHeight="1" x14ac:dyDescent="0.25">
      <c r="A18" s="134">
        <v>3</v>
      </c>
      <c r="B18" s="238" t="s">
        <v>114</v>
      </c>
      <c r="C18" s="238"/>
      <c r="D18" s="238"/>
      <c r="E18" s="238"/>
      <c r="F18" s="238"/>
      <c r="G18" s="238"/>
      <c r="H18" s="238"/>
      <c r="I18" s="238"/>
      <c r="J18" s="14"/>
      <c r="K18" s="14"/>
    </row>
  </sheetData>
  <sheetProtection algorithmName="SHA-512" hashValue="ff75dyjxLxRwhPx3aE2S9gTRxwl7UOjcnvjXrwUi4bQjbjuReCTJQkiT6XERJZ3Wv2T2G9+rWyAcSI+yCZkBOA==" saltValue="gef2uUgvAvMmAxovAzqAfw==" spinCount="100000" sheet="1" objects="1" scenarios="1"/>
  <mergeCells count="11">
    <mergeCell ref="B17:I17"/>
    <mergeCell ref="B18:I18"/>
    <mergeCell ref="E3:F4"/>
    <mergeCell ref="I3:K4"/>
    <mergeCell ref="A1:K1"/>
    <mergeCell ref="A2:K2"/>
    <mergeCell ref="A3:A5"/>
    <mergeCell ref="B3:B5"/>
    <mergeCell ref="C3:C5"/>
    <mergeCell ref="D3:D5"/>
    <mergeCell ref="G3:H4"/>
  </mergeCells>
  <pageMargins left="0.25" right="0.25" top="0.75" bottom="0.75" header="0.3" footer="0.3"/>
  <pageSetup paperSize="9" scale="7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A9F78-607C-4398-BA52-15B6B7D4E717}">
  <sheetPr>
    <pageSetUpPr fitToPage="1"/>
  </sheetPr>
  <dimension ref="A1:P18"/>
  <sheetViews>
    <sheetView view="pageBreakPreview" zoomScale="85" zoomScaleNormal="100" zoomScaleSheetLayoutView="85" workbookViewId="0">
      <selection activeCell="I4" sqref="I4:I5"/>
    </sheetView>
  </sheetViews>
  <sheetFormatPr defaultRowHeight="32.25" customHeight="1" x14ac:dyDescent="0.25"/>
  <cols>
    <col min="1" max="1" width="14" customWidth="1"/>
    <col min="2" max="2" width="65.7109375" customWidth="1"/>
    <col min="3" max="3" width="9" bestFit="1" customWidth="1"/>
    <col min="4" max="4" width="10.140625" bestFit="1" customWidth="1"/>
    <col min="5" max="6" width="10.5703125" customWidth="1"/>
    <col min="7" max="8" width="10.7109375" customWidth="1"/>
    <col min="9" max="9" width="13.85546875" customWidth="1"/>
    <col min="10" max="10" width="15.42578125" customWidth="1"/>
    <col min="11" max="12" width="10.5703125" customWidth="1"/>
    <col min="13" max="14" width="10.7109375" customWidth="1"/>
    <col min="15" max="15" width="13.85546875" customWidth="1"/>
    <col min="16" max="16" width="15.42578125" customWidth="1"/>
  </cols>
  <sheetData>
    <row r="1" spans="1:16" ht="32.25" customHeight="1" thickBot="1" x14ac:dyDescent="0.5">
      <c r="A1" s="188" t="s">
        <v>90</v>
      </c>
      <c r="B1" s="189"/>
      <c r="C1" s="189"/>
      <c r="D1" s="189"/>
      <c r="E1" s="189"/>
      <c r="F1" s="189"/>
      <c r="G1" s="189"/>
      <c r="H1" s="189"/>
      <c r="I1" s="189"/>
      <c r="J1" s="189"/>
      <c r="K1" s="189"/>
      <c r="L1" s="190"/>
    </row>
    <row r="2" spans="1:16" ht="32.25" customHeight="1" thickBot="1" x14ac:dyDescent="0.3">
      <c r="A2" s="187" t="s">
        <v>1</v>
      </c>
      <c r="B2" s="187"/>
      <c r="C2" s="187"/>
      <c r="D2" s="187"/>
      <c r="E2" s="221"/>
      <c r="F2" s="221"/>
      <c r="G2" s="221"/>
      <c r="H2" s="221"/>
      <c r="I2" s="221"/>
      <c r="J2" s="221"/>
      <c r="K2" s="152"/>
      <c r="L2" s="152"/>
    </row>
    <row r="3" spans="1:16" ht="32.25" customHeight="1" x14ac:dyDescent="0.25">
      <c r="A3" s="209" t="s">
        <v>20</v>
      </c>
      <c r="B3" s="212" t="s">
        <v>21</v>
      </c>
      <c r="C3" s="212" t="s">
        <v>22</v>
      </c>
      <c r="D3" s="215" t="s">
        <v>23</v>
      </c>
      <c r="E3" s="244" t="s">
        <v>91</v>
      </c>
      <c r="F3" s="223"/>
      <c r="G3" s="223"/>
      <c r="H3" s="223"/>
      <c r="I3" s="281"/>
      <c r="J3" s="245"/>
      <c r="K3" s="258" t="s">
        <v>116</v>
      </c>
      <c r="L3" s="259"/>
    </row>
    <row r="4" spans="1:16" ht="32.25" customHeight="1" x14ac:dyDescent="0.25">
      <c r="A4" s="210"/>
      <c r="B4" s="213"/>
      <c r="C4" s="213"/>
      <c r="D4" s="216"/>
      <c r="E4" s="282" t="s">
        <v>71</v>
      </c>
      <c r="F4" s="283"/>
      <c r="G4" s="286" t="s">
        <v>72</v>
      </c>
      <c r="H4" s="283"/>
      <c r="I4" s="288" t="s">
        <v>92</v>
      </c>
      <c r="J4" s="279" t="s">
        <v>93</v>
      </c>
      <c r="K4" s="262"/>
      <c r="L4" s="263"/>
    </row>
    <row r="5" spans="1:16" ht="32.25" customHeight="1" thickBot="1" x14ac:dyDescent="0.3">
      <c r="A5" s="211"/>
      <c r="B5" s="214"/>
      <c r="C5" s="214"/>
      <c r="D5" s="217"/>
      <c r="E5" s="284"/>
      <c r="F5" s="285"/>
      <c r="G5" s="287"/>
      <c r="H5" s="285"/>
      <c r="I5" s="289"/>
      <c r="J5" s="280"/>
      <c r="K5" s="264"/>
      <c r="L5" s="265"/>
    </row>
    <row r="6" spans="1:16" s="24" customFormat="1" ht="32.25" customHeight="1" x14ac:dyDescent="0.25">
      <c r="A6" s="19" t="s">
        <v>35</v>
      </c>
      <c r="B6" s="20" t="s">
        <v>36</v>
      </c>
      <c r="C6" s="21">
        <v>9</v>
      </c>
      <c r="D6" s="22">
        <v>285</v>
      </c>
      <c r="E6" s="278">
        <v>0</v>
      </c>
      <c r="F6" s="277"/>
      <c r="G6" s="277">
        <v>0</v>
      </c>
      <c r="H6" s="277"/>
      <c r="I6" s="50" t="s">
        <v>6</v>
      </c>
      <c r="J6" s="23">
        <v>0</v>
      </c>
      <c r="K6" s="272" t="s">
        <v>6</v>
      </c>
      <c r="L6" s="273"/>
      <c r="M6"/>
      <c r="N6"/>
      <c r="O6"/>
      <c r="P6"/>
    </row>
    <row r="7" spans="1:16" ht="32.25" customHeight="1" x14ac:dyDescent="0.25">
      <c r="A7" s="4" t="s">
        <v>37</v>
      </c>
      <c r="B7" s="5" t="s">
        <v>38</v>
      </c>
      <c r="C7" s="1">
        <v>18</v>
      </c>
      <c r="D7" s="16">
        <v>848</v>
      </c>
      <c r="E7" s="268">
        <v>0</v>
      </c>
      <c r="F7" s="274"/>
      <c r="G7" s="274">
        <v>0</v>
      </c>
      <c r="H7" s="274"/>
      <c r="I7" s="89">
        <v>0</v>
      </c>
      <c r="J7" s="154">
        <v>0</v>
      </c>
      <c r="K7" s="268">
        <v>0</v>
      </c>
      <c r="L7" s="269"/>
    </row>
    <row r="8" spans="1:16" s="24" customFormat="1" ht="32.25" customHeight="1" x14ac:dyDescent="0.25">
      <c r="A8" s="25" t="s">
        <v>39</v>
      </c>
      <c r="B8" s="26" t="s">
        <v>40</v>
      </c>
      <c r="C8" s="27">
        <v>17</v>
      </c>
      <c r="D8" s="28">
        <v>693</v>
      </c>
      <c r="E8" s="266">
        <v>0</v>
      </c>
      <c r="F8" s="275"/>
      <c r="G8" s="275">
        <v>0</v>
      </c>
      <c r="H8" s="275"/>
      <c r="I8" s="90">
        <v>0</v>
      </c>
      <c r="J8" s="155">
        <v>0</v>
      </c>
      <c r="K8" s="266">
        <v>0</v>
      </c>
      <c r="L8" s="267"/>
      <c r="M8"/>
      <c r="N8"/>
      <c r="O8"/>
      <c r="P8"/>
    </row>
    <row r="9" spans="1:16" ht="32.25" customHeight="1" x14ac:dyDescent="0.25">
      <c r="A9" s="4" t="s">
        <v>41</v>
      </c>
      <c r="B9" s="5" t="s">
        <v>42</v>
      </c>
      <c r="C9" s="1">
        <v>19</v>
      </c>
      <c r="D9" s="16">
        <v>1013</v>
      </c>
      <c r="E9" s="268">
        <v>0</v>
      </c>
      <c r="F9" s="274"/>
      <c r="G9" s="274">
        <v>0</v>
      </c>
      <c r="H9" s="274"/>
      <c r="I9" s="89">
        <v>0</v>
      </c>
      <c r="J9" s="154">
        <v>0</v>
      </c>
      <c r="K9" s="268">
        <v>0</v>
      </c>
      <c r="L9" s="269"/>
    </row>
    <row r="10" spans="1:16" s="24" customFormat="1" ht="32.25" customHeight="1" x14ac:dyDescent="0.25">
      <c r="A10" s="25" t="s">
        <v>43</v>
      </c>
      <c r="B10" s="26" t="s">
        <v>44</v>
      </c>
      <c r="C10" s="27">
        <v>17</v>
      </c>
      <c r="D10" s="28">
        <v>753</v>
      </c>
      <c r="E10" s="266">
        <v>0</v>
      </c>
      <c r="F10" s="275"/>
      <c r="G10" s="275">
        <v>0</v>
      </c>
      <c r="H10" s="275"/>
      <c r="I10" s="90" t="s">
        <v>6</v>
      </c>
      <c r="J10" s="155">
        <v>0</v>
      </c>
      <c r="K10" s="266">
        <v>0</v>
      </c>
      <c r="L10" s="267"/>
      <c r="M10"/>
      <c r="N10"/>
      <c r="O10"/>
      <c r="P10"/>
    </row>
    <row r="11" spans="1:16" ht="32.25" customHeight="1" x14ac:dyDescent="0.25">
      <c r="A11" s="4" t="s">
        <v>45</v>
      </c>
      <c r="B11" s="5" t="s">
        <v>46</v>
      </c>
      <c r="C11" s="1">
        <v>28</v>
      </c>
      <c r="D11" s="16">
        <v>2088</v>
      </c>
      <c r="E11" s="268">
        <v>0</v>
      </c>
      <c r="F11" s="274"/>
      <c r="G11" s="274">
        <v>0</v>
      </c>
      <c r="H11" s="274"/>
      <c r="I11" s="89" t="s">
        <v>6</v>
      </c>
      <c r="J11" s="154">
        <v>0</v>
      </c>
      <c r="K11" s="268">
        <v>0</v>
      </c>
      <c r="L11" s="269"/>
    </row>
    <row r="12" spans="1:16" s="24" customFormat="1" ht="32.25" customHeight="1" x14ac:dyDescent="0.25">
      <c r="A12" s="25" t="s">
        <v>45</v>
      </c>
      <c r="B12" s="26" t="s">
        <v>47</v>
      </c>
      <c r="C12" s="30" t="s">
        <v>48</v>
      </c>
      <c r="D12" s="28">
        <v>1648</v>
      </c>
      <c r="E12" s="266" t="s">
        <v>6</v>
      </c>
      <c r="F12" s="275"/>
      <c r="G12" s="275" t="s">
        <v>6</v>
      </c>
      <c r="H12" s="275"/>
      <c r="I12" s="90" t="s">
        <v>6</v>
      </c>
      <c r="J12" s="155">
        <v>0</v>
      </c>
      <c r="K12" s="266" t="s">
        <v>6</v>
      </c>
      <c r="L12" s="267"/>
      <c r="M12"/>
      <c r="N12"/>
      <c r="O12"/>
      <c r="P12"/>
    </row>
    <row r="13" spans="1:16" ht="32.25" customHeight="1" x14ac:dyDescent="0.25">
      <c r="A13" s="4" t="s">
        <v>50</v>
      </c>
      <c r="B13" s="5" t="s">
        <v>51</v>
      </c>
      <c r="C13" s="1">
        <v>25</v>
      </c>
      <c r="D13" s="16">
        <v>1783</v>
      </c>
      <c r="E13" s="268">
        <v>0</v>
      </c>
      <c r="F13" s="274"/>
      <c r="G13" s="274">
        <v>0</v>
      </c>
      <c r="H13" s="274"/>
      <c r="I13" s="89" t="s">
        <v>6</v>
      </c>
      <c r="J13" s="154">
        <v>0</v>
      </c>
      <c r="K13" s="268">
        <v>0</v>
      </c>
      <c r="L13" s="269"/>
    </row>
    <row r="14" spans="1:16" s="24" customFormat="1" ht="32.25" customHeight="1" thickBot="1" x14ac:dyDescent="0.3">
      <c r="A14" s="32" t="s">
        <v>52</v>
      </c>
      <c r="B14" s="33" t="s">
        <v>53</v>
      </c>
      <c r="C14" s="34">
        <v>13</v>
      </c>
      <c r="D14" s="35">
        <v>1020</v>
      </c>
      <c r="E14" s="270" t="s">
        <v>6</v>
      </c>
      <c r="F14" s="276"/>
      <c r="G14" s="276" t="s">
        <v>6</v>
      </c>
      <c r="H14" s="276"/>
      <c r="I14" s="91" t="s">
        <v>6</v>
      </c>
      <c r="J14" s="156">
        <v>0</v>
      </c>
      <c r="K14" s="270" t="s">
        <v>6</v>
      </c>
      <c r="L14" s="271"/>
      <c r="M14"/>
      <c r="N14"/>
      <c r="O14"/>
      <c r="P14"/>
    </row>
    <row r="16" spans="1:16" ht="32.25" customHeight="1" x14ac:dyDescent="0.25">
      <c r="A16" s="76">
        <v>1</v>
      </c>
      <c r="B16" s="14" t="s">
        <v>94</v>
      </c>
      <c r="C16" s="14"/>
      <c r="D16" s="14"/>
      <c r="E16" s="14"/>
      <c r="F16" s="76"/>
      <c r="G16" s="76"/>
      <c r="H16" s="76"/>
      <c r="I16" s="76"/>
      <c r="J16" s="76"/>
      <c r="K16" s="14"/>
      <c r="L16" s="153"/>
    </row>
    <row r="17" spans="1:11" ht="32.25" customHeight="1" x14ac:dyDescent="0.25">
      <c r="A17" s="76">
        <v>2</v>
      </c>
      <c r="B17" s="14" t="s">
        <v>95</v>
      </c>
      <c r="C17" s="14"/>
      <c r="D17" s="14"/>
      <c r="E17" s="14"/>
      <c r="K17" s="14"/>
    </row>
    <row r="18" spans="1:11" ht="32.25" customHeight="1" x14ac:dyDescent="0.25">
      <c r="A18" s="153">
        <v>3</v>
      </c>
      <c r="B18" s="238" t="s">
        <v>115</v>
      </c>
      <c r="C18" s="238"/>
      <c r="D18" s="238"/>
      <c r="E18" s="238"/>
      <c r="F18" s="238"/>
    </row>
  </sheetData>
  <sheetProtection algorithmName="SHA-512" hashValue="m4JIEtRmlkAomEhafvXUloruYGB9NJ2tx05tIr/nCnD3MjRaVTw0oIcPiKekUe+oNJid+48K+/Z5X1g9QX6YpA==" saltValue="Vfzh6KKgsrFe5Bv2WCv5Pg==" spinCount="100000" sheet="1" objects="1" scenarios="1"/>
  <mergeCells count="40">
    <mergeCell ref="A3:A5"/>
    <mergeCell ref="B3:B5"/>
    <mergeCell ref="C3:C5"/>
    <mergeCell ref="D3:D5"/>
    <mergeCell ref="E3:J3"/>
    <mergeCell ref="E4:F5"/>
    <mergeCell ref="G4:H5"/>
    <mergeCell ref="I4:I5"/>
    <mergeCell ref="A1:L1"/>
    <mergeCell ref="G14:H14"/>
    <mergeCell ref="G6:H6"/>
    <mergeCell ref="E6:F6"/>
    <mergeCell ref="E8:F8"/>
    <mergeCell ref="G8:H8"/>
    <mergeCell ref="E11:F11"/>
    <mergeCell ref="G11:H11"/>
    <mergeCell ref="E7:F7"/>
    <mergeCell ref="G7:H7"/>
    <mergeCell ref="E10:F10"/>
    <mergeCell ref="G10:H10"/>
    <mergeCell ref="G9:H9"/>
    <mergeCell ref="E9:F9"/>
    <mergeCell ref="J4:J5"/>
    <mergeCell ref="A2:J2"/>
    <mergeCell ref="B18:F18"/>
    <mergeCell ref="K3:L5"/>
    <mergeCell ref="K12:L12"/>
    <mergeCell ref="K13:L13"/>
    <mergeCell ref="K14:L14"/>
    <mergeCell ref="K9:L9"/>
    <mergeCell ref="K10:L10"/>
    <mergeCell ref="K11:L11"/>
    <mergeCell ref="K6:L6"/>
    <mergeCell ref="K7:L7"/>
    <mergeCell ref="K8:L8"/>
    <mergeCell ref="E13:F13"/>
    <mergeCell ref="G13:H13"/>
    <mergeCell ref="E12:F12"/>
    <mergeCell ref="G12:H12"/>
    <mergeCell ref="E14:F14"/>
  </mergeCells>
  <pageMargins left="0.25" right="0.25" top="0.75" bottom="0.75" header="0.3" footer="0.3"/>
  <pageSetup paperSize="9" scale="74"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99296-236C-4E09-92ED-A242CB756F23}">
  <sheetPr>
    <pageSetUpPr fitToPage="1"/>
  </sheetPr>
  <dimension ref="A1:Q23"/>
  <sheetViews>
    <sheetView view="pageBreakPreview" zoomScale="85" zoomScaleNormal="100" zoomScaleSheetLayoutView="85" workbookViewId="0">
      <selection activeCell="M11" sqref="M11"/>
    </sheetView>
  </sheetViews>
  <sheetFormatPr defaultRowHeight="32.25" customHeight="1" x14ac:dyDescent="0.25"/>
  <cols>
    <col min="1" max="1" width="14" customWidth="1"/>
    <col min="2" max="2" width="65.7109375" customWidth="1"/>
    <col min="3" max="3" width="9" bestFit="1" customWidth="1"/>
    <col min="4" max="4" width="10.140625" bestFit="1" customWidth="1"/>
    <col min="5" max="6" width="10.5703125" customWidth="1"/>
    <col min="7" max="8" width="10.7109375" customWidth="1"/>
    <col min="9" max="9" width="17" customWidth="1"/>
    <col min="10" max="11" width="15" customWidth="1"/>
    <col min="12" max="12" width="16.85546875" customWidth="1"/>
    <col min="13" max="14" width="14.140625" customWidth="1"/>
  </cols>
  <sheetData>
    <row r="1" spans="1:17" ht="32.25" customHeight="1" thickBot="1" x14ac:dyDescent="0.5">
      <c r="A1" s="188" t="s">
        <v>96</v>
      </c>
      <c r="B1" s="189"/>
      <c r="C1" s="189"/>
      <c r="D1" s="189"/>
      <c r="E1" s="189"/>
      <c r="F1" s="189"/>
      <c r="G1" s="189"/>
      <c r="H1" s="189"/>
      <c r="I1" s="189"/>
      <c r="J1" s="189"/>
      <c r="K1" s="189"/>
      <c r="L1" s="189"/>
      <c r="M1" s="189"/>
      <c r="N1" s="189"/>
    </row>
    <row r="2" spans="1:17" ht="32.25" customHeight="1" thickBot="1" x14ac:dyDescent="0.3">
      <c r="A2" s="187" t="s">
        <v>111</v>
      </c>
      <c r="B2" s="187"/>
      <c r="C2" s="187"/>
      <c r="D2" s="187"/>
      <c r="E2" s="221"/>
      <c r="F2" s="221"/>
      <c r="G2" s="221"/>
      <c r="H2" s="221"/>
      <c r="I2" s="221"/>
      <c r="J2" s="221"/>
      <c r="K2" s="221"/>
      <c r="L2" s="221"/>
      <c r="M2" s="221"/>
      <c r="N2" s="221"/>
    </row>
    <row r="3" spans="1:17" ht="32.25" customHeight="1" x14ac:dyDescent="0.25">
      <c r="A3" s="209" t="s">
        <v>20</v>
      </c>
      <c r="B3" s="212" t="s">
        <v>21</v>
      </c>
      <c r="C3" s="212" t="s">
        <v>22</v>
      </c>
      <c r="D3" s="215" t="s">
        <v>23</v>
      </c>
      <c r="E3" s="222" t="s">
        <v>97</v>
      </c>
      <c r="F3" s="223"/>
      <c r="G3" s="223"/>
      <c r="H3" s="245"/>
      <c r="I3" s="291" t="s">
        <v>98</v>
      </c>
      <c r="J3" s="291"/>
      <c r="K3" s="292"/>
      <c r="L3" s="295" t="s">
        <v>99</v>
      </c>
      <c r="M3" s="296"/>
      <c r="N3" s="296"/>
    </row>
    <row r="4" spans="1:17" ht="32.25" customHeight="1" x14ac:dyDescent="0.25">
      <c r="A4" s="210"/>
      <c r="B4" s="213"/>
      <c r="C4" s="213"/>
      <c r="D4" s="216"/>
      <c r="E4" s="224" t="s">
        <v>71</v>
      </c>
      <c r="F4" s="220"/>
      <c r="G4" s="220" t="s">
        <v>72</v>
      </c>
      <c r="H4" s="239"/>
      <c r="I4" s="146" t="s">
        <v>71</v>
      </c>
      <c r="J4" s="123" t="s">
        <v>72</v>
      </c>
      <c r="K4" s="122" t="s">
        <v>110</v>
      </c>
      <c r="L4" s="124" t="s">
        <v>71</v>
      </c>
      <c r="M4" s="125" t="s">
        <v>72</v>
      </c>
      <c r="N4" s="131" t="s">
        <v>110</v>
      </c>
    </row>
    <row r="5" spans="1:17" ht="32.25" customHeight="1" thickBot="1" x14ac:dyDescent="0.3">
      <c r="A5" s="211"/>
      <c r="B5" s="214"/>
      <c r="C5" s="214"/>
      <c r="D5" s="217"/>
      <c r="E5" s="293" t="s">
        <v>74</v>
      </c>
      <c r="F5" s="294"/>
      <c r="G5" s="294" t="s">
        <v>74</v>
      </c>
      <c r="H5" s="240"/>
      <c r="I5" s="147" t="s">
        <v>74</v>
      </c>
      <c r="J5" s="127" t="s">
        <v>74</v>
      </c>
      <c r="K5" s="145" t="s">
        <v>74</v>
      </c>
      <c r="L5" s="46" t="s">
        <v>74</v>
      </c>
      <c r="M5" s="47" t="s">
        <v>74</v>
      </c>
      <c r="N5" s="47" t="s">
        <v>74</v>
      </c>
    </row>
    <row r="6" spans="1:17" s="24" customFormat="1" ht="32.25" customHeight="1" x14ac:dyDescent="0.25">
      <c r="A6" s="19" t="s">
        <v>35</v>
      </c>
      <c r="B6" s="20" t="s">
        <v>36</v>
      </c>
      <c r="C6" s="21">
        <v>9</v>
      </c>
      <c r="D6" s="22">
        <v>285</v>
      </c>
      <c r="E6" s="272">
        <v>0</v>
      </c>
      <c r="F6" s="290"/>
      <c r="G6" s="290">
        <v>0</v>
      </c>
      <c r="H6" s="273"/>
      <c r="I6" s="148" t="s">
        <v>6</v>
      </c>
      <c r="J6" s="54" t="s">
        <v>6</v>
      </c>
      <c r="K6" s="141" t="s">
        <v>6</v>
      </c>
      <c r="L6" s="88" t="s">
        <v>6</v>
      </c>
      <c r="M6" s="87" t="s">
        <v>6</v>
      </c>
      <c r="N6" s="87" t="s">
        <v>6</v>
      </c>
    </row>
    <row r="7" spans="1:17" ht="32.25" customHeight="1" x14ac:dyDescent="0.25">
      <c r="A7" s="4" t="s">
        <v>37</v>
      </c>
      <c r="B7" s="5" t="s">
        <v>38</v>
      </c>
      <c r="C7" s="1">
        <v>18</v>
      </c>
      <c r="D7" s="16">
        <v>848</v>
      </c>
      <c r="E7" s="268">
        <v>360</v>
      </c>
      <c r="F7" s="274"/>
      <c r="G7" s="274">
        <v>212</v>
      </c>
      <c r="H7" s="269"/>
      <c r="I7" s="149">
        <v>360</v>
      </c>
      <c r="J7" s="128" t="s">
        <v>6</v>
      </c>
      <c r="K7" s="142">
        <v>212</v>
      </c>
      <c r="L7" s="128">
        <v>360</v>
      </c>
      <c r="M7" s="82" t="s">
        <v>6</v>
      </c>
      <c r="N7" s="2">
        <v>212</v>
      </c>
      <c r="O7" s="52"/>
      <c r="P7" s="52"/>
    </row>
    <row r="8" spans="1:17" s="24" customFormat="1" ht="32.25" customHeight="1" x14ac:dyDescent="0.25">
      <c r="A8" s="25" t="s">
        <v>39</v>
      </c>
      <c r="B8" s="26" t="s">
        <v>40</v>
      </c>
      <c r="C8" s="27">
        <v>17</v>
      </c>
      <c r="D8" s="28">
        <v>693</v>
      </c>
      <c r="E8" s="266" t="s">
        <v>6</v>
      </c>
      <c r="F8" s="275"/>
      <c r="G8" s="275" t="s">
        <v>6</v>
      </c>
      <c r="H8" s="267"/>
      <c r="I8" s="150" t="s">
        <v>6</v>
      </c>
      <c r="J8" s="129" t="s">
        <v>6</v>
      </c>
      <c r="K8" s="143" t="s">
        <v>6</v>
      </c>
      <c r="L8" s="129">
        <v>340</v>
      </c>
      <c r="M8" s="84">
        <v>173.25</v>
      </c>
      <c r="N8" s="29" t="s">
        <v>6</v>
      </c>
      <c r="O8" s="52"/>
    </row>
    <row r="9" spans="1:17" ht="32.25" customHeight="1" x14ac:dyDescent="0.25">
      <c r="A9" s="6" t="s">
        <v>41</v>
      </c>
      <c r="B9" s="7" t="s">
        <v>42</v>
      </c>
      <c r="C9" s="3">
        <v>19</v>
      </c>
      <c r="D9" s="17">
        <v>1013</v>
      </c>
      <c r="E9" s="268" t="s">
        <v>6</v>
      </c>
      <c r="F9" s="274"/>
      <c r="G9" s="274" t="s">
        <v>6</v>
      </c>
      <c r="H9" s="269"/>
      <c r="I9" s="149" t="s">
        <v>6</v>
      </c>
      <c r="J9" s="128" t="s">
        <v>6</v>
      </c>
      <c r="K9" s="142" t="s">
        <v>6</v>
      </c>
      <c r="L9" s="128">
        <v>380</v>
      </c>
      <c r="M9" s="82">
        <v>253.25</v>
      </c>
      <c r="N9" s="2" t="s">
        <v>6</v>
      </c>
      <c r="O9" s="52"/>
    </row>
    <row r="10" spans="1:17" s="24" customFormat="1" ht="32.25" customHeight="1" x14ac:dyDescent="0.25">
      <c r="A10" s="25" t="s">
        <v>43</v>
      </c>
      <c r="B10" s="26" t="s">
        <v>44</v>
      </c>
      <c r="C10" s="27">
        <v>17</v>
      </c>
      <c r="D10" s="28">
        <v>753</v>
      </c>
      <c r="E10" s="266" t="s">
        <v>6</v>
      </c>
      <c r="F10" s="275"/>
      <c r="G10" s="275" t="s">
        <v>6</v>
      </c>
      <c r="H10" s="267"/>
      <c r="I10" s="150">
        <v>340</v>
      </c>
      <c r="J10" s="129">
        <v>188.25</v>
      </c>
      <c r="K10" s="143" t="s">
        <v>6</v>
      </c>
      <c r="L10" s="129">
        <v>340</v>
      </c>
      <c r="M10" s="84">
        <v>188.25</v>
      </c>
      <c r="N10" s="29" t="s">
        <v>6</v>
      </c>
      <c r="O10" s="52"/>
      <c r="Q10" s="53"/>
    </row>
    <row r="11" spans="1:17" ht="32.25" customHeight="1" x14ac:dyDescent="0.25">
      <c r="A11" s="4" t="s">
        <v>45</v>
      </c>
      <c r="B11" s="5" t="s">
        <v>46</v>
      </c>
      <c r="C11" s="1">
        <v>28</v>
      </c>
      <c r="D11" s="16">
        <v>2088</v>
      </c>
      <c r="E11" s="268" t="s">
        <v>6</v>
      </c>
      <c r="F11" s="274"/>
      <c r="G11" s="274" t="s">
        <v>6</v>
      </c>
      <c r="H11" s="269"/>
      <c r="I11" s="149">
        <v>560</v>
      </c>
      <c r="J11" s="128" t="s">
        <v>6</v>
      </c>
      <c r="K11" s="142">
        <v>522</v>
      </c>
      <c r="L11" s="128">
        <v>560</v>
      </c>
      <c r="M11" s="82" t="s">
        <v>6</v>
      </c>
      <c r="N11" s="2">
        <v>522</v>
      </c>
      <c r="O11" s="52"/>
      <c r="P11" s="52"/>
    </row>
    <row r="12" spans="1:17" s="24" customFormat="1" ht="32.25" customHeight="1" x14ac:dyDescent="0.25">
      <c r="A12" s="25" t="s">
        <v>45</v>
      </c>
      <c r="B12" s="26" t="s">
        <v>47</v>
      </c>
      <c r="C12" s="30" t="s">
        <v>48</v>
      </c>
      <c r="D12" s="28">
        <v>1648</v>
      </c>
      <c r="E12" s="266" t="s">
        <v>6</v>
      </c>
      <c r="F12" s="275"/>
      <c r="G12" s="275" t="s">
        <v>6</v>
      </c>
      <c r="H12" s="267"/>
      <c r="I12" s="150" t="s">
        <v>6</v>
      </c>
      <c r="J12" s="129" t="s">
        <v>6</v>
      </c>
      <c r="K12" s="143" t="s">
        <v>6</v>
      </c>
      <c r="L12" s="129" t="s">
        <v>6</v>
      </c>
      <c r="M12" s="84" t="s">
        <v>6</v>
      </c>
      <c r="N12" s="29" t="s">
        <v>6</v>
      </c>
      <c r="O12" s="52"/>
    </row>
    <row r="13" spans="1:17" ht="32.25" customHeight="1" x14ac:dyDescent="0.25">
      <c r="A13" s="4" t="s">
        <v>50</v>
      </c>
      <c r="B13" s="5" t="s">
        <v>51</v>
      </c>
      <c r="C13" s="1">
        <v>25</v>
      </c>
      <c r="D13" s="16">
        <v>1783</v>
      </c>
      <c r="E13" s="268" t="s">
        <v>6</v>
      </c>
      <c r="F13" s="274"/>
      <c r="G13" s="274" t="s">
        <v>6</v>
      </c>
      <c r="H13" s="269"/>
      <c r="I13" s="149" t="s">
        <v>6</v>
      </c>
      <c r="J13" s="128" t="s">
        <v>6</v>
      </c>
      <c r="K13" s="142" t="s">
        <v>6</v>
      </c>
      <c r="L13" s="128">
        <v>500</v>
      </c>
      <c r="M13" s="82">
        <v>445.75</v>
      </c>
      <c r="N13" s="2" t="s">
        <v>6</v>
      </c>
      <c r="O13" s="52"/>
    </row>
    <row r="14" spans="1:17" s="24" customFormat="1" ht="32.25" customHeight="1" thickBot="1" x14ac:dyDescent="0.3">
      <c r="A14" s="32" t="s">
        <v>52</v>
      </c>
      <c r="B14" s="33" t="s">
        <v>53</v>
      </c>
      <c r="C14" s="34">
        <v>13</v>
      </c>
      <c r="D14" s="35">
        <v>1020</v>
      </c>
      <c r="E14" s="270" t="s">
        <v>6</v>
      </c>
      <c r="F14" s="276"/>
      <c r="G14" s="276" t="s">
        <v>6</v>
      </c>
      <c r="H14" s="271"/>
      <c r="I14" s="151" t="s">
        <v>6</v>
      </c>
      <c r="J14" s="130" t="s">
        <v>6</v>
      </c>
      <c r="K14" s="144" t="s">
        <v>6</v>
      </c>
      <c r="L14" s="130">
        <v>260</v>
      </c>
      <c r="M14" s="86">
        <v>255</v>
      </c>
      <c r="N14" s="36" t="s">
        <v>6</v>
      </c>
      <c r="O14" s="52"/>
    </row>
    <row r="16" spans="1:17" ht="32.25" customHeight="1" x14ac:dyDescent="0.25">
      <c r="A16" s="76">
        <v>1</v>
      </c>
      <c r="B16" s="238" t="s">
        <v>100</v>
      </c>
      <c r="C16" s="238"/>
      <c r="D16" s="238"/>
      <c r="E16" s="238"/>
      <c r="F16" s="238"/>
      <c r="G16" s="238"/>
      <c r="H16" s="238"/>
      <c r="I16" s="238"/>
      <c r="J16" s="238"/>
      <c r="K16" s="238"/>
      <c r="L16" s="15"/>
      <c r="M16" s="15"/>
      <c r="N16" s="76"/>
    </row>
    <row r="17" spans="1:14" ht="32.25" customHeight="1" x14ac:dyDescent="0.25">
      <c r="A17" s="76">
        <v>2</v>
      </c>
      <c r="B17" s="94" t="s">
        <v>101</v>
      </c>
      <c r="C17" s="14"/>
      <c r="D17" s="14"/>
      <c r="E17" s="14"/>
      <c r="F17" s="14"/>
      <c r="G17" s="14"/>
      <c r="H17" s="14"/>
      <c r="I17" s="14"/>
      <c r="J17" s="14"/>
      <c r="K17" s="14"/>
      <c r="L17" s="76"/>
      <c r="M17" s="76"/>
      <c r="N17" s="76"/>
    </row>
    <row r="18" spans="1:14" ht="32.25" customHeight="1" x14ac:dyDescent="0.25">
      <c r="A18" s="76">
        <v>3</v>
      </c>
      <c r="B18" s="238" t="s">
        <v>100</v>
      </c>
      <c r="C18" s="238"/>
      <c r="D18" s="238"/>
      <c r="E18" s="238"/>
      <c r="F18" s="238"/>
      <c r="G18" s="238"/>
      <c r="H18" s="238"/>
      <c r="I18" s="238"/>
      <c r="J18" s="238"/>
      <c r="K18" s="238"/>
      <c r="L18" s="77"/>
      <c r="M18" s="77"/>
      <c r="N18" s="77"/>
    </row>
    <row r="19" spans="1:14" ht="32.25" customHeight="1" x14ac:dyDescent="0.25">
      <c r="A19" s="76" t="s">
        <v>102</v>
      </c>
      <c r="B19" s="94" t="s">
        <v>103</v>
      </c>
      <c r="L19" s="15"/>
      <c r="M19" s="15"/>
      <c r="N19" s="77"/>
    </row>
    <row r="20" spans="1:14" ht="32.25" customHeight="1" x14ac:dyDescent="0.25">
      <c r="A20" s="76" t="s">
        <v>104</v>
      </c>
      <c r="B20" s="94" t="s">
        <v>105</v>
      </c>
      <c r="C20" s="76"/>
      <c r="D20" s="76"/>
      <c r="E20" s="76"/>
      <c r="F20" s="76"/>
      <c r="G20" s="76"/>
      <c r="H20" s="76"/>
      <c r="I20" s="76"/>
      <c r="J20" s="126"/>
      <c r="K20" s="76"/>
      <c r="L20" s="76"/>
      <c r="M20" s="76"/>
      <c r="N20" s="76"/>
    </row>
    <row r="21" spans="1:14" ht="32.25" customHeight="1" x14ac:dyDescent="0.25">
      <c r="A21" s="76" t="s">
        <v>106</v>
      </c>
      <c r="B21" s="94" t="s">
        <v>107</v>
      </c>
    </row>
    <row r="23" spans="1:14" ht="32.25" customHeight="1" x14ac:dyDescent="0.25">
      <c r="A23" s="76"/>
      <c r="B23" s="94"/>
    </row>
  </sheetData>
  <sheetProtection algorithmName="SHA-512" hashValue="0smGX3y2ASVpaDXxkxouP99SQlLAX/g6C1KcpwHYWLpDJ9tVOumFiuJo+zKTHHjtZ3swPk9UKSRJCYoBycYeEw==" saltValue="qBlhUVx7oau+zOBBTDiyDA==" spinCount="100000" sheet="1" objects="1" scenarios="1"/>
  <mergeCells count="33">
    <mergeCell ref="A1:N1"/>
    <mergeCell ref="A2:N2"/>
    <mergeCell ref="A3:A5"/>
    <mergeCell ref="B3:B5"/>
    <mergeCell ref="C3:C5"/>
    <mergeCell ref="D3:D5"/>
    <mergeCell ref="E3:H3"/>
    <mergeCell ref="I3:K3"/>
    <mergeCell ref="E4:F4"/>
    <mergeCell ref="E5:F5"/>
    <mergeCell ref="G5:H5"/>
    <mergeCell ref="G4:H4"/>
    <mergeCell ref="L3:N3"/>
    <mergeCell ref="B16:K16"/>
    <mergeCell ref="B18:K18"/>
    <mergeCell ref="E9:F9"/>
    <mergeCell ref="G9:H9"/>
    <mergeCell ref="E11:F11"/>
    <mergeCell ref="E13:F13"/>
    <mergeCell ref="G13:H13"/>
    <mergeCell ref="G11:H11"/>
    <mergeCell ref="G10:H10"/>
    <mergeCell ref="E10:F10"/>
    <mergeCell ref="E12:F12"/>
    <mergeCell ref="G12:H12"/>
    <mergeCell ref="E14:F14"/>
    <mergeCell ref="G14:H14"/>
    <mergeCell ref="E6:F6"/>
    <mergeCell ref="G6:H6"/>
    <mergeCell ref="E7:F7"/>
    <mergeCell ref="G7:H7"/>
    <mergeCell ref="E8:F8"/>
    <mergeCell ref="G8:H8"/>
  </mergeCells>
  <phoneticPr fontId="9" type="noConversion"/>
  <pageMargins left="0.25" right="0.25" top="0.75" bottom="0.75" header="0.3" footer="0.3"/>
  <pageSetup paperSize="9" scale="61"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LCPolicyLabelClientValue xmlns="31b99fd6-899d-434e-83d3-f2150d104833">{_UIVersionString}</DLCPolicyLabelClientValue>
    <DLCPolicyLabelLock xmlns="31b99fd6-899d-434e-83d3-f2150d104833" xsi:nil="true"/>
    <DLCPolicyLabelValue xmlns="31b99fd6-899d-434e-83d3-f2150d104833">2.8</DLCPolicyLabelValue>
  </documentManagement>
</p:properties>
</file>

<file path=customXml/item2.xml><?xml version="1.0" encoding="utf-8"?>
<?mso-contentType ?>
<p:Policy xmlns:p="office.server.policy" id="" local="true">
  <p:Name>Document</p:Name>
  <p:Description/>
  <p:Statement/>
  <p:PolicyItems>
    <p:PolicyItem featureId="Microsoft.Office.RecordsManagement.PolicyFeatures.PolicyLabel" staticId="0x010100E5974889EF120541A8B51AA809F09DBB|801092262" UniqueId="f484692e-4faf-41af-8ba6-8ddb0e7ab28f">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5974889EF120541A8B51AA809F09DBB" ma:contentTypeVersion="17" ma:contentTypeDescription="Create a new document." ma:contentTypeScope="" ma:versionID="8ee6441e4e6ec7e937e7d16c70ccb9b3">
  <xsd:schema xmlns:xsd="http://www.w3.org/2001/XMLSchema" xmlns:xs="http://www.w3.org/2001/XMLSchema" xmlns:p="http://schemas.microsoft.com/office/2006/metadata/properties" xmlns:ns1="http://schemas.microsoft.com/sharepoint/v3" xmlns:ns2="31b99fd6-899d-434e-83d3-f2150d104833" xmlns:ns3="9aac5645-cc7b-44e7-8201-687381800da4" targetNamespace="http://schemas.microsoft.com/office/2006/metadata/properties" ma:root="true" ma:fieldsID="6ff96b978867a4073d03a7906df1c990" ns1:_="" ns2:_="" ns3:_="">
    <xsd:import namespace="http://schemas.microsoft.com/sharepoint/v3"/>
    <xsd:import namespace="31b99fd6-899d-434e-83d3-f2150d104833"/>
    <xsd:import namespace="9aac5645-cc7b-44e7-8201-687381800da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MediaServiceGenerationTime" minOccurs="0"/>
                <xsd:element ref="ns2:MediaServiceEventHashCode" minOccurs="0"/>
                <xsd:element ref="ns1:_dlc_Exempt" minOccurs="0"/>
                <xsd:element ref="ns2:DLCPolicyLabelValue" minOccurs="0"/>
                <xsd:element ref="ns2:DLCPolicyLabelClientValue" minOccurs="0"/>
                <xsd:element ref="ns2: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9"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1b99fd6-899d-434e-83d3-f2150d1048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DLCPolicyLabelValue" ma:index="20"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21"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22"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ac5645-cc7b-44e7-8201-687381800da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BBE069-6C23-407B-9995-6E48878D4F91}">
  <ds:schemaRefs>
    <ds:schemaRef ds:uri="http://purl.org/dc/terms/"/>
    <ds:schemaRef ds:uri="http://schemas.microsoft.com/office/2006/documentManagement/types"/>
    <ds:schemaRef ds:uri="http://purl.org/dc/dcmitype/"/>
    <ds:schemaRef ds:uri="9aac5645-cc7b-44e7-8201-687381800da4"/>
    <ds:schemaRef ds:uri="http://purl.org/dc/elements/1.1/"/>
    <ds:schemaRef ds:uri="http://schemas.microsoft.com/office/2006/metadata/properties"/>
    <ds:schemaRef ds:uri="http://schemas.microsoft.com/office/infopath/2007/PartnerControls"/>
    <ds:schemaRef ds:uri="http://schemas.microsoft.com/sharepoint/v3"/>
    <ds:schemaRef ds:uri="http://schemas.openxmlformats.org/package/2006/metadata/core-properties"/>
    <ds:schemaRef ds:uri="31b99fd6-899d-434e-83d3-f2150d104833"/>
    <ds:schemaRef ds:uri="http://www.w3.org/XML/1998/namespace"/>
  </ds:schemaRefs>
</ds:datastoreItem>
</file>

<file path=customXml/itemProps2.xml><?xml version="1.0" encoding="utf-8"?>
<ds:datastoreItem xmlns:ds="http://schemas.openxmlformats.org/officeDocument/2006/customXml" ds:itemID="{F36A2D33-8704-4F08-BE79-F9057766481A}">
  <ds:schemaRefs>
    <ds:schemaRef ds:uri="office.server.policy"/>
  </ds:schemaRefs>
</ds:datastoreItem>
</file>

<file path=customXml/itemProps3.xml><?xml version="1.0" encoding="utf-8"?>
<ds:datastoreItem xmlns:ds="http://schemas.openxmlformats.org/officeDocument/2006/customXml" ds:itemID="{9A87F3EE-19C0-4E9C-82D5-BB779E682739}">
  <ds:schemaRefs>
    <ds:schemaRef ds:uri="http://schemas.microsoft.com/sharepoint/v3/contenttype/forms"/>
  </ds:schemaRefs>
</ds:datastoreItem>
</file>

<file path=customXml/itemProps4.xml><?xml version="1.0" encoding="utf-8"?>
<ds:datastoreItem xmlns:ds="http://schemas.openxmlformats.org/officeDocument/2006/customXml" ds:itemID="{D48A1413-A7E3-449C-B877-D24707372F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1b99fd6-899d-434e-83d3-f2150d104833"/>
    <ds:schemaRef ds:uri="9aac5645-cc7b-44e7-8201-687381800d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Professional Development</vt:lpstr>
      <vt:lpstr>Non-Funded</vt:lpstr>
      <vt:lpstr>WA</vt:lpstr>
      <vt:lpstr>QLD</vt:lpstr>
      <vt:lpstr>ACT</vt:lpstr>
      <vt:lpstr>NSW</vt:lpstr>
      <vt:lpstr>SA</vt:lpstr>
      <vt:lpstr>ACT!Print_Area</vt:lpstr>
      <vt:lpstr>NSW!Print_Area</vt:lpstr>
      <vt:lpstr>'Professional Development'!Print_Area</vt:lpstr>
      <vt:lpstr>QLD!Print_Area</vt:lpstr>
      <vt:lpstr>SA!Print_Area</vt:lpstr>
      <vt:lpstr>WA!Print_Area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Doug Walker</dc:creator>
  <cp:keywords/>
  <dc:description/>
  <cp:lastModifiedBy>Doug Walker</cp:lastModifiedBy>
  <cp:revision/>
  <dcterms:created xsi:type="dcterms:W3CDTF">2020-05-11T22:03:55Z</dcterms:created>
  <dcterms:modified xsi:type="dcterms:W3CDTF">2021-02-21T21:52:19Z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0x010100E5974889EF120541A8B51AA809F09DBB</vt:lpwstr>
  </property>
</Properties>
</file>